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ONVERSE" sheetId="1" r:id="rId1"/>
    <sheet name="Sheet1" sheetId="2" r:id="rId2"/>
  </sheets>
  <definedNames>
    <definedName name="_xlnm._FilterDatabase" localSheetId="0">CONVERSE!$A$2:$M$735</definedName>
  </definedNames>
  <calcPr calcId="152511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7" i="1"/>
  <c r="K29" i="1"/>
  <c r="K30" i="1"/>
  <c r="K31" i="1"/>
  <c r="K32" i="1"/>
  <c r="K33" i="1"/>
  <c r="K34" i="1"/>
  <c r="K36" i="1"/>
  <c r="K37" i="1"/>
  <c r="K38" i="1"/>
  <c r="K39" i="1"/>
  <c r="K40" i="1"/>
  <c r="K41" i="1"/>
  <c r="K42" i="1"/>
  <c r="K43" i="1"/>
  <c r="K44" i="1"/>
  <c r="K45" i="1"/>
  <c r="K46" i="1"/>
  <c r="K50" i="1"/>
  <c r="K51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8" i="1"/>
  <c r="K139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9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1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3" i="1"/>
  <c r="K314" i="1"/>
  <c r="K315" i="1"/>
  <c r="K317" i="1"/>
  <c r="K318" i="1"/>
  <c r="K319" i="1"/>
  <c r="K320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9" i="1"/>
  <c r="K491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7" i="1"/>
  <c r="K539" i="1"/>
  <c r="K540" i="1"/>
  <c r="K541" i="1"/>
  <c r="K542" i="1"/>
  <c r="K543" i="1"/>
  <c r="K544" i="1"/>
  <c r="K545" i="1"/>
  <c r="K546" i="1"/>
  <c r="K547" i="1"/>
  <c r="K549" i="1"/>
  <c r="K550" i="1"/>
  <c r="K551" i="1"/>
  <c r="K552" i="1"/>
  <c r="K553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9" i="1"/>
  <c r="K600" i="1"/>
  <c r="K601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5" i="1"/>
  <c r="K666" i="1"/>
  <c r="K667" i="1"/>
  <c r="K668" i="1"/>
  <c r="K669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9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2" i="1"/>
  <c r="K733" i="1"/>
  <c r="K734" i="1"/>
  <c r="K735" i="1"/>
  <c r="K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K4" i="1"/>
  <c r="K6" i="1"/>
  <c r="K8" i="1"/>
  <c r="K26" i="1"/>
  <c r="K28" i="1"/>
  <c r="K35" i="1"/>
  <c r="K47" i="1"/>
  <c r="K48" i="1"/>
  <c r="K49" i="1"/>
  <c r="K52" i="1"/>
  <c r="K70" i="1"/>
  <c r="K94" i="1"/>
  <c r="K116" i="1"/>
  <c r="K137" i="1"/>
  <c r="K140" i="1"/>
  <c r="K157" i="1"/>
  <c r="K158" i="1"/>
  <c r="K159" i="1"/>
  <c r="K180" i="1"/>
  <c r="K202" i="1"/>
  <c r="K203" i="1"/>
  <c r="K228" i="1"/>
  <c r="K250" i="1"/>
  <c r="K268" i="1"/>
  <c r="K270" i="1"/>
  <c r="K290" i="1"/>
  <c r="K292" i="1"/>
  <c r="K312" i="1"/>
  <c r="K316" i="1"/>
  <c r="K321" i="1"/>
  <c r="K358" i="1"/>
  <c r="K400" i="1"/>
  <c r="K401" i="1"/>
  <c r="K422" i="1"/>
  <c r="K423" i="1"/>
  <c r="K444" i="1"/>
  <c r="K466" i="1"/>
  <c r="K467" i="1"/>
  <c r="K468" i="1"/>
  <c r="K488" i="1"/>
  <c r="K490" i="1"/>
  <c r="K492" i="1"/>
  <c r="K516" i="1"/>
  <c r="K532" i="1"/>
  <c r="K533" i="1"/>
  <c r="K534" i="1"/>
  <c r="K535" i="1"/>
  <c r="K536" i="1"/>
  <c r="K538" i="1"/>
  <c r="K554" i="1"/>
  <c r="K577" i="1"/>
  <c r="K578" i="1"/>
  <c r="K579" i="1"/>
  <c r="K602" i="1"/>
  <c r="K620" i="1"/>
  <c r="K621" i="1"/>
  <c r="K642" i="1"/>
  <c r="K664" i="1"/>
  <c r="K670" i="1"/>
  <c r="K686" i="1"/>
  <c r="K687" i="1"/>
  <c r="K708" i="1"/>
  <c r="K710" i="1"/>
  <c r="K711" i="1"/>
  <c r="K730" i="1"/>
  <c r="K731" i="1"/>
  <c r="M3" i="1"/>
  <c r="I1" i="1"/>
  <c r="M1" i="1" l="1"/>
  <c r="K548" i="1"/>
  <c r="K387" i="1"/>
  <c r="K598" i="1"/>
  <c r="K68" i="1"/>
  <c r="K1" i="1" l="1"/>
</calcChain>
</file>

<file path=xl/sharedStrings.xml><?xml version="1.0" encoding="utf-8"?>
<sst xmlns="http://schemas.openxmlformats.org/spreadsheetml/2006/main" count="5938" uniqueCount="1612">
  <si>
    <t/>
  </si>
  <si>
    <t>132169C</t>
  </si>
  <si>
    <t>CHUCK TAYLOR ALL STAR LEATHER</t>
  </si>
  <si>
    <t>132170C</t>
  </si>
  <si>
    <t>132173C</t>
  </si>
  <si>
    <t>132174C</t>
  </si>
  <si>
    <t>7V603C</t>
  </si>
  <si>
    <t>709447C</t>
  </si>
  <si>
    <t>711357</t>
  </si>
  <si>
    <t>1T406</t>
  </si>
  <si>
    <t>135251C</t>
  </si>
  <si>
    <t>135253C</t>
  </si>
  <si>
    <t>1U646</t>
  </si>
  <si>
    <t>M9691C</t>
  </si>
  <si>
    <t>1U647</t>
  </si>
  <si>
    <t>136823C</t>
  </si>
  <si>
    <t>560250C</t>
  </si>
  <si>
    <t>560251C</t>
  </si>
  <si>
    <t>561675C</t>
  </si>
  <si>
    <t>561676C</t>
  </si>
  <si>
    <t>561680C</t>
  </si>
  <si>
    <t>561681C</t>
  </si>
  <si>
    <t>560845C</t>
  </si>
  <si>
    <t>560846C</t>
  </si>
  <si>
    <t>162050C</t>
  </si>
  <si>
    <t>162056C</t>
  </si>
  <si>
    <t>162053C</t>
  </si>
  <si>
    <t>162058C</t>
  </si>
  <si>
    <t>162062C</t>
  </si>
  <si>
    <t>865156C</t>
  </si>
  <si>
    <t>865157C</t>
  </si>
  <si>
    <t>865158C</t>
  </si>
  <si>
    <t>865160C</t>
  </si>
  <si>
    <t>166799C</t>
  </si>
  <si>
    <t>166800C</t>
  </si>
  <si>
    <t>866933C</t>
  </si>
  <si>
    <t>568497C</t>
  </si>
  <si>
    <t>568498C</t>
  </si>
  <si>
    <t>168816C</t>
  </si>
  <si>
    <t>168817C</t>
  </si>
  <si>
    <t>570256C</t>
  </si>
  <si>
    <t>570257C</t>
  </si>
  <si>
    <t>371527C</t>
  </si>
  <si>
    <t>271716C</t>
  </si>
  <si>
    <t>271717C</t>
  </si>
  <si>
    <t>272855C</t>
  </si>
  <si>
    <t>272856C</t>
  </si>
  <si>
    <t>272857C</t>
  </si>
  <si>
    <t>272858C</t>
  </si>
  <si>
    <t>372859C</t>
  </si>
  <si>
    <t>A01015C</t>
  </si>
  <si>
    <t>A01016C</t>
  </si>
  <si>
    <t>A01072C</t>
  </si>
  <si>
    <t>A01074C</t>
  </si>
  <si>
    <t>A02485C</t>
  </si>
  <si>
    <t>A02486C</t>
  </si>
  <si>
    <t>A03668C</t>
  </si>
  <si>
    <t>A03670C</t>
  </si>
  <si>
    <t>A04292C</t>
  </si>
  <si>
    <t>A04294C</t>
  </si>
  <si>
    <t>A04295C</t>
  </si>
  <si>
    <t>A04477C</t>
  </si>
  <si>
    <t>A04478C</t>
  </si>
  <si>
    <t>A04688C</t>
  </si>
  <si>
    <t>A04689C</t>
  </si>
  <si>
    <t>A05347C</t>
  </si>
  <si>
    <t>A05348C</t>
  </si>
  <si>
    <t>A06143C</t>
  </si>
  <si>
    <t>A06145C</t>
  </si>
  <si>
    <t>A06204C</t>
  </si>
  <si>
    <t>A06426C</t>
  </si>
  <si>
    <t>A06776C</t>
  </si>
  <si>
    <t>A06899C</t>
  </si>
  <si>
    <t>A07200C</t>
  </si>
  <si>
    <t>A07201C</t>
  </si>
  <si>
    <t>A08258C</t>
  </si>
  <si>
    <t>A08262C</t>
  </si>
  <si>
    <t>A08263C</t>
  </si>
  <si>
    <t>A08476C</t>
  </si>
  <si>
    <t>A08555C</t>
  </si>
  <si>
    <t>A08557C</t>
  </si>
  <si>
    <t>A09429C</t>
  </si>
  <si>
    <t>A09533C</t>
  </si>
  <si>
    <t>A10369C</t>
  </si>
  <si>
    <t>A10370C</t>
  </si>
  <si>
    <t>A10516C</t>
  </si>
  <si>
    <t>A10546C</t>
  </si>
  <si>
    <t>A10547C</t>
  </si>
  <si>
    <t>A10548C</t>
  </si>
  <si>
    <t>A10726C</t>
  </si>
  <si>
    <t>A11717C</t>
  </si>
  <si>
    <t>A11908C</t>
  </si>
  <si>
    <t>A11909C</t>
  </si>
  <si>
    <t>A12173C</t>
  </si>
  <si>
    <t>A12174C</t>
  </si>
  <si>
    <t>A12325C</t>
  </si>
  <si>
    <t>A12332C</t>
  </si>
  <si>
    <t>A12562C</t>
  </si>
  <si>
    <t>A12563C</t>
  </si>
  <si>
    <t>A12625C</t>
  </si>
  <si>
    <t>A14274C</t>
  </si>
  <si>
    <t>A12954C</t>
  </si>
  <si>
    <t>A13878C</t>
  </si>
  <si>
    <t>A12975C</t>
  </si>
  <si>
    <t>A12976C</t>
  </si>
  <si>
    <t>A12977C</t>
  </si>
  <si>
    <t>A12994C</t>
  </si>
  <si>
    <t>A12997C</t>
  </si>
  <si>
    <t>A13037C</t>
  </si>
  <si>
    <t>A13057C</t>
  </si>
  <si>
    <t>A13058C</t>
  </si>
  <si>
    <t>A13077C</t>
  </si>
  <si>
    <t>A13094C</t>
  </si>
  <si>
    <t>A13095C</t>
  </si>
  <si>
    <t>A15560C</t>
  </si>
  <si>
    <t>A13096C</t>
  </si>
  <si>
    <t>A13097C</t>
  </si>
  <si>
    <t>A15561C</t>
  </si>
  <si>
    <t>A13113C</t>
  </si>
  <si>
    <t>A13115C</t>
  </si>
  <si>
    <t>A13122C</t>
  </si>
  <si>
    <t>A13128C</t>
  </si>
  <si>
    <t>A13129C</t>
  </si>
  <si>
    <t>A13144C</t>
  </si>
  <si>
    <t>A13170C</t>
  </si>
  <si>
    <t>A13171C</t>
  </si>
  <si>
    <t>A13179C</t>
  </si>
  <si>
    <t>A13182C</t>
  </si>
  <si>
    <t>A13185C</t>
  </si>
  <si>
    <t>A13187C</t>
  </si>
  <si>
    <t>A13188C</t>
  </si>
  <si>
    <t>A13199C</t>
  </si>
  <si>
    <t>A13225C</t>
  </si>
  <si>
    <t>A13226C</t>
  </si>
  <si>
    <t>A13235C</t>
  </si>
  <si>
    <t>A13256C</t>
  </si>
  <si>
    <t>A13257C</t>
  </si>
  <si>
    <t>A13274C</t>
  </si>
  <si>
    <t>A13276C</t>
  </si>
  <si>
    <t>A13277C</t>
  </si>
  <si>
    <t>A13278C</t>
  </si>
  <si>
    <t>A13291C</t>
  </si>
  <si>
    <t>A13292C</t>
  </si>
  <si>
    <t>A13315C</t>
  </si>
  <si>
    <t>A13328C</t>
  </si>
  <si>
    <t>A13330C</t>
  </si>
  <si>
    <t>A13331C</t>
  </si>
  <si>
    <t>A13334C</t>
  </si>
  <si>
    <t>A13375C</t>
  </si>
  <si>
    <t>A13378C</t>
  </si>
  <si>
    <t>A13468C</t>
  </si>
  <si>
    <t>A13879C</t>
  </si>
  <si>
    <t>A14157C</t>
  </si>
  <si>
    <t>A14171C</t>
  </si>
  <si>
    <t>A14172C</t>
  </si>
  <si>
    <t>A14173C</t>
  </si>
  <si>
    <t>A14174C</t>
  </si>
  <si>
    <t>A14182C</t>
  </si>
  <si>
    <t>A15607C</t>
  </si>
  <si>
    <t>A14190C</t>
  </si>
  <si>
    <t>A14191C</t>
  </si>
  <si>
    <t>A14218C</t>
  </si>
  <si>
    <t>A15631C</t>
  </si>
  <si>
    <t>A15231C</t>
  </si>
  <si>
    <t>A15232C</t>
  </si>
  <si>
    <t>A15490C</t>
  </si>
  <si>
    <t>A15493C</t>
  </si>
  <si>
    <t>A15497C</t>
  </si>
  <si>
    <t>A15498C</t>
  </si>
  <si>
    <t>A15532C</t>
  </si>
  <si>
    <t>A15533C</t>
  </si>
  <si>
    <t>A15534C</t>
  </si>
  <si>
    <t>A15537C</t>
  </si>
  <si>
    <t>A15542C</t>
  </si>
  <si>
    <t>A15563C</t>
  </si>
  <si>
    <t>A15564C</t>
  </si>
  <si>
    <t>A15571C</t>
  </si>
  <si>
    <t>A15572C</t>
  </si>
  <si>
    <t>A15575C</t>
  </si>
  <si>
    <t>A15576C</t>
  </si>
  <si>
    <t>A15577C</t>
  </si>
  <si>
    <t>A15578C</t>
  </si>
  <si>
    <t>A16483C</t>
  </si>
  <si>
    <t>A15582C</t>
  </si>
  <si>
    <t>A16539C</t>
  </si>
  <si>
    <t>A15621C</t>
  </si>
  <si>
    <t>A16534C</t>
  </si>
  <si>
    <t>A15818C</t>
  </si>
  <si>
    <t>A16515C</t>
  </si>
  <si>
    <t>A16520C</t>
  </si>
  <si>
    <t>A16757C</t>
  </si>
  <si>
    <t>A16758C</t>
  </si>
  <si>
    <t>A17681C</t>
  </si>
  <si>
    <t>A17682C</t>
  </si>
  <si>
    <t>A17705C</t>
  </si>
  <si>
    <t>748653C</t>
  </si>
  <si>
    <t>769029C</t>
  </si>
  <si>
    <t>A01607C</t>
  </si>
  <si>
    <t>CHUCK TAYLOR ALL STAR TONAL LEATHER</t>
  </si>
  <si>
    <t>CHUCK 70 CANVAS</t>
  </si>
  <si>
    <t>PRO BLAZE STRAP LEATHER</t>
  </si>
  <si>
    <t>CHUCK TAYLOR ALL STAR CANVAS</t>
  </si>
  <si>
    <t>RUN STAR HIKE CANVAS PLATFORM</t>
  </si>
  <si>
    <t>CHUCK TAYLOR ALL STAR LIFT PLATFORM CANVAS</t>
  </si>
  <si>
    <t>CHUCK TAYLOR ALL STAR LEATHER PLATFORM</t>
  </si>
  <si>
    <t>CHUCK TAYLOR ALL STAR 2V CANVAS</t>
  </si>
  <si>
    <t>CHUCK TAYLOR ALL STAR EASY-ON LEATHER</t>
  </si>
  <si>
    <t>CHUCK TAYLOR ALL STAR CRIBSTER CANVAS</t>
  </si>
  <si>
    <t>CHUCK TAYLOR ALL STAR MOVE PLATFORM</t>
  </si>
  <si>
    <t>CHUCK TAYLOR ALL STAR MOVE CANVAS PLATFORM</t>
  </si>
  <si>
    <t>CHUCK TAYLOR ALL STAR MOVE PLATFORM CANVAS</t>
  </si>
  <si>
    <t>CHUCK TAYLOR ALL STAR EVA LIFT PLATFORM CANVAS</t>
  </si>
  <si>
    <t>CHUCK TAYLOR ALL STAR EVA LIFT PLATFORM LEATHER</t>
  </si>
  <si>
    <t>CONVERSE CRUISE</t>
  </si>
  <si>
    <t>CHUCK TAYLOR ALL STAR MOVE COLOR POP PLATFORM</t>
  </si>
  <si>
    <t>CHUCK TAYLOR ALL STAR EVA LIFT CANVAS PLATFORM</t>
  </si>
  <si>
    <t>CHUCK TAYLOR ALL STAR EVA LIFT LEATHER PLATFORM</t>
  </si>
  <si>
    <t>RUN STAR HIKE PLATFORM FOUNDATIONAL LEATHER</t>
  </si>
  <si>
    <t>CHUCK 70 DE LUXE HEEL</t>
  </si>
  <si>
    <t>CHUCK TAYLOR ALL STAR MOVE PLATFORM FOUNDATIONAL LEATHER</t>
  </si>
  <si>
    <t>CHUCK TAYLOR ALL STAR MALDEN STREET BOOT</t>
  </si>
  <si>
    <t>STAR PLAYER 76 PREMIUM CANVAS</t>
  </si>
  <si>
    <t>CONVERSE CRUISE LEATHER</t>
  </si>
  <si>
    <t>STAR PLAYER 76 FALL LEATHER</t>
  </si>
  <si>
    <t>CHUCK TAYLOR ALL STAR LUGGED HEEL PLATFORM</t>
  </si>
  <si>
    <t>CHUCK 70 DE LUXE LEATHER</t>
  </si>
  <si>
    <t>CHUCK TAYLOR ALL STAR EQUIP WATERPROOF</t>
  </si>
  <si>
    <t>SPORT CASUAL MONOCHROME</t>
  </si>
  <si>
    <t>CHUCK TAYLOR ALL STAR CITY TREK</t>
  </si>
  <si>
    <t>CHUCK 70 LEATHER</t>
  </si>
  <si>
    <t>CHUCK TAYLOR ALL STAR XX-HI</t>
  </si>
  <si>
    <t>PRO BLAZE V2</t>
  </si>
  <si>
    <t>SPORT CASUAL</t>
  </si>
  <si>
    <t>CONS ONE STAR ACADEMY PRO SUEDE</t>
  </si>
  <si>
    <t>RUN STAR TRAINER</t>
  </si>
  <si>
    <t>SPORT CASUAL FAUX LEATHER</t>
  </si>
  <si>
    <t>CHUCK TAYLOR ALL STAR WEDGE PLATFORM</t>
  </si>
  <si>
    <t>PRO BLAZE LEATHER</t>
  </si>
  <si>
    <t>CHUCK 70 WEDGE</t>
  </si>
  <si>
    <t>CHUCK TAYLOR ALL STAR LUGGED HEEL LEATHER PLATFORM</t>
  </si>
  <si>
    <t>CONVERSE ESSENTIAL SLIDE</t>
  </si>
  <si>
    <t>STAR PLAYER 76</t>
  </si>
  <si>
    <t>OMEGA TRAINER</t>
  </si>
  <si>
    <t>DAY ONE TRAINER</t>
  </si>
  <si>
    <t>OMNI TRAINER</t>
  </si>
  <si>
    <t>CHUCK TAYLOR ALL STAR LIFT DOUBLE STACK PLATFORM</t>
  </si>
  <si>
    <t>CHUCK TAYLOR ALL STAR ELEMENTS BOOT</t>
  </si>
  <si>
    <t>CONVERSE SPORT CASUAL EASY-ON</t>
  </si>
  <si>
    <t>CHUCK TAYLOR ALL STAR LIFT DOUBLE STACK PLATFORM PATENT LEATHER</t>
  </si>
  <si>
    <t>CHUCK TAYLOR ALL STAR LIFT PLATFORM</t>
  </si>
  <si>
    <t>CHUCK TAYLOR ALL STAR LIFT DOUBLE STACK</t>
  </si>
  <si>
    <t>CHUCK TAYLOR ALL STAR LIFT PLATFORM COLOR POP</t>
  </si>
  <si>
    <t>PRO BLAZE STRAP LEATHER EASY ON</t>
  </si>
  <si>
    <t>RUN STAR TRAINER COLORFUL SUEDE</t>
  </si>
  <si>
    <t>OMEGA TRAINER EASY ON</t>
  </si>
  <si>
    <t>CHUCK TAYLOR ALL STAR GLITTER EASY ON</t>
  </si>
  <si>
    <t>OMEGA TRAINER EASY-ON</t>
  </si>
  <si>
    <t>CONVERSE OMEGA TRAINER EASY-ON</t>
  </si>
  <si>
    <t>CHUCK TAYLOR ALL STAR MALDEN STREET EASY ON</t>
  </si>
  <si>
    <t>CHUCK TAYLOR ALL STAR STARRY</t>
  </si>
  <si>
    <t>CHUCK TAYLOR ALL STAR DOODLES EASY ON</t>
  </si>
  <si>
    <t>CHUCK TAYLOR ALL STAR SPIDERWEB EASY ON</t>
  </si>
  <si>
    <t>CHUCK TAYLOR ALL STAR HIKER BOOT</t>
  </si>
  <si>
    <t>CHUCK TAYLOR ALL STAR STARRY EASY ON</t>
  </si>
  <si>
    <t>CHUCK TAYLOR ALL STAR TECTUFF</t>
  </si>
  <si>
    <t>CONVERSE LIFESTYLE 1998</t>
  </si>
  <si>
    <t>CONVERSE WAVE TRAINER</t>
  </si>
  <si>
    <t>CHUCK TAYLOR ALL STAR MALDEN STREET WATERPROOF BOOT</t>
  </si>
  <si>
    <t>CONVERSE LIFESTYLE 1998 EASY ON</t>
  </si>
  <si>
    <t>CHUCK 70</t>
  </si>
  <si>
    <t>CHUCK TAYLOR ALL STAR EVA LIFT PLATFORM</t>
  </si>
  <si>
    <t>CHUCK 70 HOUNDSTOOTH LINING</t>
  </si>
  <si>
    <t>CHUCK TAYLOR ALL STAR CITY TREK WATERPROOF LEATHER</t>
  </si>
  <si>
    <t>CHUCK TAYLOR ALL STAR ELEMENTS BOOTS</t>
  </si>
  <si>
    <t>CHUCK TAYLOR ALL STAR LIFT PLATFORM PLAID</t>
  </si>
  <si>
    <t>CHUCK TAYLOR ALL STAR LIFT DOUBLE STACK PLATFORM PLAID</t>
  </si>
  <si>
    <t>CONVERSE LIFESTYLE 1998 SUEDE</t>
  </si>
  <si>
    <t>CHUCK 70 RUGGED WATERPROOF BOOT</t>
  </si>
  <si>
    <t>SC25 MONOCOLOR</t>
  </si>
  <si>
    <t>CHUCK TAYLOR ALL STAR MOVE PLATFORM FRILLS</t>
  </si>
  <si>
    <t>CHUCK TAYLOR ALL STAR LIFT PLATFORM COLORFUL SUEDE</t>
  </si>
  <si>
    <t>CHUCK TAYLOR ALL STAR EVA LIFT STARRY PLATFORM</t>
  </si>
  <si>
    <t>CHUCK TAYLOR ALL STAR MOVE PLATFORM DOODLE STARS</t>
  </si>
  <si>
    <t>CHUCK TAYLOR ALL STAR LOGAN SP</t>
  </si>
  <si>
    <t>CHUCK TAYLOR ALL STAR EVA LIFT GLITTER PLATFORM</t>
  </si>
  <si>
    <t>CONVERSE OMEGA TRAINER</t>
  </si>
  <si>
    <t>CHUCK TAYLOR ALL STAR ONE-STRAP SPIDERWEB</t>
  </si>
  <si>
    <t>CLASSIC TRAINER SUEDE</t>
  </si>
  <si>
    <t>CHUCK TAYLOR ALL STAR FLORAL</t>
  </si>
  <si>
    <t>CHUCK TAYLOR ALL STAR DURABLE</t>
  </si>
  <si>
    <t>CHUCK TAYLOR ALL STAR LIFT PLATFORM CELESTIAL</t>
  </si>
  <si>
    <t>CHUCK TAYLOR ALL STAR LIFT PLATFORM FLORAL PATCHWORK</t>
  </si>
  <si>
    <t>A08558C</t>
  </si>
  <si>
    <t>A11146C</t>
  </si>
  <si>
    <t>A11145C</t>
  </si>
  <si>
    <t>A09481C</t>
  </si>
  <si>
    <t>A10526C</t>
  </si>
  <si>
    <t>A12585C</t>
  </si>
  <si>
    <t>A12617C</t>
  </si>
  <si>
    <t>A09474C</t>
  </si>
  <si>
    <t>A12350C</t>
  </si>
  <si>
    <t>A13663C</t>
  </si>
  <si>
    <t>A12175C</t>
  </si>
  <si>
    <t>A09250C</t>
  </si>
  <si>
    <t>A03277C</t>
  </si>
  <si>
    <t>A11160C</t>
  </si>
  <si>
    <t>A12624C</t>
  </si>
  <si>
    <t>A12346C</t>
  </si>
  <si>
    <t>A08789C</t>
  </si>
  <si>
    <t>A12765C</t>
  </si>
  <si>
    <t>A12586C</t>
  </si>
  <si>
    <t>A10703C</t>
  </si>
  <si>
    <t>A10735C</t>
  </si>
  <si>
    <t>171545C</t>
  </si>
  <si>
    <t>A11495C</t>
  </si>
  <si>
    <t>A12335C</t>
  </si>
  <si>
    <t>A11818C</t>
  </si>
  <si>
    <t>A12837C</t>
  </si>
  <si>
    <t>A12607C</t>
  </si>
  <si>
    <t>A00869C</t>
  </si>
  <si>
    <t>A12327C</t>
  </si>
  <si>
    <t>A12589C</t>
  </si>
  <si>
    <t>A10088C</t>
  </si>
  <si>
    <t>A10090C</t>
  </si>
  <si>
    <t>A10536C</t>
  </si>
  <si>
    <t>A10689C</t>
  </si>
  <si>
    <t>A10766C</t>
  </si>
  <si>
    <t>A10701C</t>
  </si>
  <si>
    <t>10027559-A01</t>
  </si>
  <si>
    <t>A12748C</t>
  </si>
  <si>
    <t>A11461C</t>
  </si>
  <si>
    <t>A11489C</t>
  </si>
  <si>
    <t>A10704C</t>
  </si>
  <si>
    <t>A00916C</t>
  </si>
  <si>
    <t>A09467C</t>
  </si>
  <si>
    <t>A09476C</t>
  </si>
  <si>
    <t>A13438C</t>
  </si>
  <si>
    <t>A08565C</t>
  </si>
  <si>
    <t>A08566C</t>
  </si>
  <si>
    <t>A14936C</t>
  </si>
  <si>
    <t>A11448C</t>
  </si>
  <si>
    <t>A12608C</t>
  </si>
  <si>
    <t>10027567-A01</t>
  </si>
  <si>
    <t>A11831C</t>
  </si>
  <si>
    <t>A10716C</t>
  </si>
  <si>
    <t>A12609C</t>
  </si>
  <si>
    <t>A12610C</t>
  </si>
  <si>
    <t>A10537C</t>
  </si>
  <si>
    <t>A10529C</t>
  </si>
  <si>
    <t>A12606C</t>
  </si>
  <si>
    <t>A12336C</t>
  </si>
  <si>
    <t>A09381C</t>
  </si>
  <si>
    <t>A11907C</t>
  </si>
  <si>
    <t>A11490C</t>
  </si>
  <si>
    <t>A10528C</t>
  </si>
  <si>
    <t>A12618C</t>
  </si>
  <si>
    <t>A11144C</t>
  </si>
  <si>
    <t>A10437C</t>
  </si>
  <si>
    <t>A08788C</t>
  </si>
  <si>
    <t>A10688C</t>
  </si>
  <si>
    <t>A13664C</t>
  </si>
  <si>
    <t>A10717C</t>
  </si>
  <si>
    <t>A15206C</t>
  </si>
  <si>
    <t>A12637C</t>
  </si>
  <si>
    <t>A09291C</t>
  </si>
  <si>
    <t>A14937C</t>
  </si>
  <si>
    <t>A10527C</t>
  </si>
  <si>
    <t>A13377C</t>
  </si>
  <si>
    <t>A10666C</t>
  </si>
  <si>
    <t>A13824C</t>
  </si>
  <si>
    <t>A10525C</t>
  </si>
  <si>
    <t>A12584C</t>
  </si>
  <si>
    <t>A10027C</t>
  </si>
  <si>
    <t>A11143C</t>
  </si>
  <si>
    <t>A15051C</t>
  </si>
  <si>
    <t>A00915C</t>
  </si>
  <si>
    <t>A13825C</t>
  </si>
  <si>
    <t>A10715C</t>
  </si>
  <si>
    <t>A10768C</t>
  </si>
  <si>
    <t>A09262C</t>
  </si>
  <si>
    <t>A13367C</t>
  </si>
  <si>
    <t>A13522C</t>
  </si>
  <si>
    <t>A11864C</t>
  </si>
  <si>
    <t>A16194C</t>
  </si>
  <si>
    <t>A15782C</t>
  </si>
  <si>
    <t>A14935C</t>
  </si>
  <si>
    <t>A11460C</t>
  </si>
  <si>
    <t>A11463C</t>
  </si>
  <si>
    <t>A10646C</t>
  </si>
  <si>
    <t>A11506C</t>
  </si>
  <si>
    <t>A09490C</t>
  </si>
  <si>
    <t>A10043C</t>
  </si>
  <si>
    <t>A10139C</t>
  </si>
  <si>
    <t>A10532C</t>
  </si>
  <si>
    <t>A10653C</t>
  </si>
  <si>
    <t>A12309C</t>
  </si>
  <si>
    <t>A09489C</t>
  </si>
  <si>
    <t>A10959C</t>
  </si>
  <si>
    <t>A10652C</t>
  </si>
  <si>
    <t>A10154C</t>
  </si>
  <si>
    <t>A09484C</t>
  </si>
  <si>
    <t>A11875C</t>
  </si>
  <si>
    <t>A11836C</t>
  </si>
  <si>
    <t>A10651C</t>
  </si>
  <si>
    <t>A12764C</t>
  </si>
  <si>
    <t>A13653C</t>
  </si>
  <si>
    <t>A11169C</t>
  </si>
  <si>
    <t>A13448C</t>
  </si>
  <si>
    <t>A13376C</t>
  </si>
  <si>
    <t>A10601C</t>
  </si>
  <si>
    <t>A10664C</t>
  </si>
  <si>
    <t>A09551C</t>
  </si>
  <si>
    <t>10027077-A02</t>
  </si>
  <si>
    <t>10027420-A02</t>
  </si>
  <si>
    <t>A11877C</t>
  </si>
  <si>
    <t>A15088C</t>
  </si>
  <si>
    <t>A11449C</t>
  </si>
  <si>
    <t>A10049C</t>
  </si>
  <si>
    <t>A09384C</t>
  </si>
  <si>
    <t>10027195-A01</t>
  </si>
  <si>
    <t>A08184C</t>
  </si>
  <si>
    <t>A14998C</t>
  </si>
  <si>
    <t>A11159C</t>
  </si>
  <si>
    <t>A11542C</t>
  </si>
  <si>
    <t>A14945C</t>
  </si>
  <si>
    <t>A08138C</t>
  </si>
  <si>
    <t>A10524C</t>
  </si>
  <si>
    <t>A13450C</t>
  </si>
  <si>
    <t>A13651C</t>
  </si>
  <si>
    <t>A11466C</t>
  </si>
  <si>
    <t>10027072-A02</t>
  </si>
  <si>
    <t>A16197C</t>
  </si>
  <si>
    <t>A12749C</t>
  </si>
  <si>
    <t>A10650C</t>
  </si>
  <si>
    <t>A12594C</t>
  </si>
  <si>
    <t>A10655C</t>
  </si>
  <si>
    <t>A13666C</t>
  </si>
  <si>
    <t>A13822C</t>
  </si>
  <si>
    <t>A09276C</t>
  </si>
  <si>
    <t>A09466C</t>
  </si>
  <si>
    <t>A11104C</t>
  </si>
  <si>
    <t>A11106C</t>
  </si>
  <si>
    <t>A12596C</t>
  </si>
  <si>
    <t>A13436C</t>
  </si>
  <si>
    <t>A10644C</t>
  </si>
  <si>
    <t>A11504C</t>
  </si>
  <si>
    <t>A09259C</t>
  </si>
  <si>
    <t>10027195-A02</t>
  </si>
  <si>
    <t>A11578C</t>
  </si>
  <si>
    <t>A11863C</t>
  </si>
  <si>
    <t>A12747C</t>
  </si>
  <si>
    <t>A10665C</t>
  </si>
  <si>
    <t>A07547C</t>
  </si>
  <si>
    <t>A08732C</t>
  </si>
  <si>
    <t>A04594C</t>
  </si>
  <si>
    <t>A15004C</t>
  </si>
  <si>
    <t>A10523C</t>
  </si>
  <si>
    <t>A13840C</t>
  </si>
  <si>
    <t>A10781C</t>
  </si>
  <si>
    <t>A09383C</t>
  </si>
  <si>
    <t>171546C</t>
  </si>
  <si>
    <t>A13500C</t>
  </si>
  <si>
    <t>A14933C</t>
  </si>
  <si>
    <t>A14938C</t>
  </si>
  <si>
    <t>A10645C</t>
  </si>
  <si>
    <t>A10648C</t>
  </si>
  <si>
    <t>A02067C</t>
  </si>
  <si>
    <t>10027556-A03</t>
  </si>
  <si>
    <t>A12744C</t>
  </si>
  <si>
    <t>A10656C</t>
  </si>
  <si>
    <t>A12598C</t>
  </si>
  <si>
    <t>A09461C</t>
  </si>
  <si>
    <t>A07483C</t>
  </si>
  <si>
    <t>A10535C</t>
  </si>
  <si>
    <t>A11781C</t>
  </si>
  <si>
    <t>A12555C</t>
  </si>
  <si>
    <t>A12570C</t>
  </si>
  <si>
    <t>A09483C</t>
  </si>
  <si>
    <t>A14981C</t>
  </si>
  <si>
    <t>A13842C</t>
  </si>
  <si>
    <t>A12705C</t>
  </si>
  <si>
    <t>A12554C</t>
  </si>
  <si>
    <t>A06478C</t>
  </si>
  <si>
    <t>A10737C</t>
  </si>
  <si>
    <t>A08556C</t>
  </si>
  <si>
    <t>A12345C</t>
  </si>
  <si>
    <t>A12351C</t>
  </si>
  <si>
    <t>A06557C</t>
  </si>
  <si>
    <t>10023960-A11</t>
  </si>
  <si>
    <t>A08731C</t>
  </si>
  <si>
    <t>A14968C</t>
  </si>
  <si>
    <t>A15090C</t>
  </si>
  <si>
    <t>A16285C</t>
  </si>
  <si>
    <t>A12176C</t>
  </si>
  <si>
    <t>A13454C</t>
  </si>
  <si>
    <t>A13823C</t>
  </si>
  <si>
    <t>A06480C</t>
  </si>
  <si>
    <t>A10089C</t>
  </si>
  <si>
    <t>A11158C</t>
  </si>
  <si>
    <t>A08247C</t>
  </si>
  <si>
    <t>A08379C</t>
  </si>
  <si>
    <t>A11874C</t>
  </si>
  <si>
    <t>A14946C</t>
  </si>
  <si>
    <t>A06898C</t>
  </si>
  <si>
    <t>10025814-A01</t>
  </si>
  <si>
    <t>A11131C</t>
  </si>
  <si>
    <t>10027063-A03</t>
  </si>
  <si>
    <t>10027077-A07</t>
  </si>
  <si>
    <t>10027077-A04</t>
  </si>
  <si>
    <t>A08280C</t>
  </si>
  <si>
    <t>A09148C</t>
  </si>
  <si>
    <t>A07481C</t>
  </si>
  <si>
    <t>A14939C</t>
  </si>
  <si>
    <t>A11786C</t>
  </si>
  <si>
    <t>A10649C</t>
  </si>
  <si>
    <t>A13649C</t>
  </si>
  <si>
    <t>171448C</t>
  </si>
  <si>
    <t>10027062-A03</t>
  </si>
  <si>
    <t>A11549C</t>
  </si>
  <si>
    <t>A07579C</t>
  </si>
  <si>
    <t>A15034C</t>
  </si>
  <si>
    <t>A13843C</t>
  </si>
  <si>
    <t>A13373C</t>
  </si>
  <si>
    <t>10027532-A07</t>
  </si>
  <si>
    <t>A05094C</t>
  </si>
  <si>
    <t>A06521C</t>
  </si>
  <si>
    <t>A15069C</t>
  </si>
  <si>
    <t>A11893C</t>
  </si>
  <si>
    <t>A11775C</t>
  </si>
  <si>
    <t>A13449C</t>
  </si>
  <si>
    <t>A14997C</t>
  </si>
  <si>
    <t>A12778C</t>
  </si>
  <si>
    <t>A12302C</t>
  </si>
  <si>
    <t>A10538C</t>
  </si>
  <si>
    <t>A12835C</t>
  </si>
  <si>
    <t>A07199C</t>
  </si>
  <si>
    <t>A12349C</t>
  </si>
  <si>
    <t>A10384C</t>
  </si>
  <si>
    <t>A08762C</t>
  </si>
  <si>
    <t>A06425C</t>
  </si>
  <si>
    <t>A11872C</t>
  </si>
  <si>
    <t>A10634C</t>
  </si>
  <si>
    <t>A12875C</t>
  </si>
  <si>
    <t>10027056-A01</t>
  </si>
  <si>
    <t>A08237C</t>
  </si>
  <si>
    <t>A10424C</t>
  </si>
  <si>
    <t>A06514C</t>
  </si>
  <si>
    <t>A11876C</t>
  </si>
  <si>
    <t>A15056C</t>
  </si>
  <si>
    <t>A14929C</t>
  </si>
  <si>
    <t>A12745C</t>
  </si>
  <si>
    <t>A10749C</t>
  </si>
  <si>
    <t>A12514C</t>
  </si>
  <si>
    <t>10027063-A02</t>
  </si>
  <si>
    <t>A08647C</t>
  </si>
  <si>
    <t>A10708C</t>
  </si>
  <si>
    <t>10025893-A01</t>
  </si>
  <si>
    <t>A09261C</t>
  </si>
  <si>
    <t>A10044C</t>
  </si>
  <si>
    <t>A09139C</t>
  </si>
  <si>
    <t>A08525C</t>
  </si>
  <si>
    <t>A08637C</t>
  </si>
  <si>
    <t>10026977-A02</t>
  </si>
  <si>
    <t>A08759C</t>
  </si>
  <si>
    <t>A04582C</t>
  </si>
  <si>
    <t>A10522C</t>
  </si>
  <si>
    <t>A11774C</t>
  </si>
  <si>
    <t>A14995C</t>
  </si>
  <si>
    <t>10023875-A30</t>
  </si>
  <si>
    <t>A13652C</t>
  </si>
  <si>
    <t>A13665C</t>
  </si>
  <si>
    <t>A10723C</t>
  </si>
  <si>
    <t>A12604C</t>
  </si>
  <si>
    <t>A09377C</t>
  </si>
  <si>
    <t>A09488C</t>
  </si>
  <si>
    <t>A10026C</t>
  </si>
  <si>
    <t>10026097-A10</t>
  </si>
  <si>
    <t>A08523C</t>
  </si>
  <si>
    <t>A10414C</t>
  </si>
  <si>
    <t>A09112C</t>
  </si>
  <si>
    <t>A13523C</t>
  </si>
  <si>
    <t>A13524C</t>
  </si>
  <si>
    <t>A14941C</t>
  </si>
  <si>
    <t>10027490-A12</t>
  </si>
  <si>
    <t>A09315C</t>
  </si>
  <si>
    <t>A11115C</t>
  </si>
  <si>
    <t>A08306C</t>
  </si>
  <si>
    <t>A08411C</t>
  </si>
  <si>
    <t>A10366C</t>
  </si>
  <si>
    <t>A10383C</t>
  </si>
  <si>
    <t>A07364C</t>
  </si>
  <si>
    <t>A13464C</t>
  </si>
  <si>
    <t>A11817C</t>
  </si>
  <si>
    <t>A11835C</t>
  </si>
  <si>
    <t>10027490-A02</t>
  </si>
  <si>
    <t>A06920C</t>
  </si>
  <si>
    <t>10026979-A09</t>
  </si>
  <si>
    <t>10028119-A02</t>
  </si>
  <si>
    <t>A06481C</t>
  </si>
  <si>
    <t>A06596C</t>
  </si>
  <si>
    <t>A09422C</t>
  </si>
  <si>
    <t>A10037C</t>
  </si>
  <si>
    <t>10027062-A01</t>
  </si>
  <si>
    <t>A10435C</t>
  </si>
  <si>
    <t>A08460C</t>
  </si>
  <si>
    <t>A08469C</t>
  </si>
  <si>
    <t>A08593C</t>
  </si>
  <si>
    <t>A10382C</t>
  </si>
  <si>
    <t>A10423C</t>
  </si>
  <si>
    <t>10026727-A03</t>
  </si>
  <si>
    <t>A02832C</t>
  </si>
  <si>
    <t>A07571C</t>
  </si>
  <si>
    <t>168508C</t>
  </si>
  <si>
    <t>10026565-A02</t>
  </si>
  <si>
    <t>10023875-A01</t>
  </si>
  <si>
    <t>A12590C</t>
  </si>
  <si>
    <t>A10714C</t>
  </si>
  <si>
    <t>10025459-A31</t>
  </si>
  <si>
    <t>10025459-A32</t>
  </si>
  <si>
    <t>A11151C</t>
  </si>
  <si>
    <t>A08384C</t>
  </si>
  <si>
    <t>A09141C</t>
  </si>
  <si>
    <t>A07573C</t>
  </si>
  <si>
    <t>A07611C</t>
  </si>
  <si>
    <t>A07905C</t>
  </si>
  <si>
    <t>164027C</t>
  </si>
  <si>
    <t>A05576C</t>
  </si>
  <si>
    <t>A03704C</t>
  </si>
  <si>
    <t>A14943C</t>
  </si>
  <si>
    <t>A08559C</t>
  </si>
  <si>
    <t>10026367-A05</t>
  </si>
  <si>
    <t>10027363-A01</t>
  </si>
  <si>
    <t>10027565-A05</t>
  </si>
  <si>
    <t>10028309-A02</t>
  </si>
  <si>
    <t>10023874-A46</t>
  </si>
  <si>
    <t>10026983-A08</t>
  </si>
  <si>
    <t>A09274C</t>
  </si>
  <si>
    <t>10027065-A05</t>
  </si>
  <si>
    <t>A10422C</t>
  </si>
  <si>
    <t>10026727-A01</t>
  </si>
  <si>
    <t>A10654C</t>
  </si>
  <si>
    <t>10027366-A03</t>
  </si>
  <si>
    <t>10028417-A01</t>
  </si>
  <si>
    <t>10026646-A06</t>
  </si>
  <si>
    <t>A10431C</t>
  </si>
  <si>
    <t>A08468C</t>
  </si>
  <si>
    <t>A11526C</t>
  </si>
  <si>
    <t>172679C</t>
  </si>
  <si>
    <t>A14940C</t>
  </si>
  <si>
    <t>10027339-A02</t>
  </si>
  <si>
    <t>10027398-A03</t>
  </si>
  <si>
    <t>A11510C</t>
  </si>
  <si>
    <t>10028697-A01</t>
  </si>
  <si>
    <t>10028307-A02</t>
  </si>
  <si>
    <t>10028307-A03</t>
  </si>
  <si>
    <t>10027385-A04</t>
  </si>
  <si>
    <t>10027385-A03</t>
  </si>
  <si>
    <t>10027398-A02</t>
  </si>
  <si>
    <t>10025892-A01</t>
  </si>
  <si>
    <t>10026983-A09</t>
  </si>
  <si>
    <t>A09256C</t>
  </si>
  <si>
    <t>A11163C</t>
  </si>
  <si>
    <t>10027085-A02</t>
  </si>
  <si>
    <t>A10362C</t>
  </si>
  <si>
    <t>A08385C</t>
  </si>
  <si>
    <t>A10385C</t>
  </si>
  <si>
    <t>A10409C</t>
  </si>
  <si>
    <t>A10421C</t>
  </si>
  <si>
    <t>A08736C</t>
  </si>
  <si>
    <t>10028571-A02</t>
  </si>
  <si>
    <t>10027379-A03</t>
  </si>
  <si>
    <t>10027616-A02</t>
  </si>
  <si>
    <t>10027983-A01</t>
  </si>
  <si>
    <t>A12303C</t>
  </si>
  <si>
    <t>A01682C</t>
  </si>
  <si>
    <t>A08615C</t>
  </si>
  <si>
    <t>10027106-A02</t>
  </si>
  <si>
    <t>10027065-A03</t>
  </si>
  <si>
    <t>10027085-A01</t>
  </si>
  <si>
    <t>A08312C</t>
  </si>
  <si>
    <t>A08373C</t>
  </si>
  <si>
    <t>A08375C</t>
  </si>
  <si>
    <t>A08412C</t>
  </si>
  <si>
    <t>A08568C</t>
  </si>
  <si>
    <t>A09227C</t>
  </si>
  <si>
    <t>10025917-A07</t>
  </si>
  <si>
    <t>10026983-A04</t>
  </si>
  <si>
    <t>A08752C</t>
  </si>
  <si>
    <t>A06524C</t>
  </si>
  <si>
    <t>A06561C</t>
  </si>
  <si>
    <t>A09910C</t>
  </si>
  <si>
    <t>10026419-A01</t>
  </si>
  <si>
    <t>10024609-A04</t>
  </si>
  <si>
    <t>A14999C</t>
  </si>
  <si>
    <t>10027392-A01</t>
  </si>
  <si>
    <t>10026983-A01</t>
  </si>
  <si>
    <t>A13393C</t>
  </si>
  <si>
    <t>10019907-A15</t>
  </si>
  <si>
    <t>10020533-A22</t>
  </si>
  <si>
    <t>10021134-A01</t>
  </si>
  <si>
    <t>10025915-A08</t>
  </si>
  <si>
    <t>A08307C</t>
  </si>
  <si>
    <t>A08377C</t>
  </si>
  <si>
    <t>10023874-A41</t>
  </si>
  <si>
    <t>10025411-A13</t>
  </si>
  <si>
    <t>A07609C</t>
  </si>
  <si>
    <t>A08767C</t>
  </si>
  <si>
    <t>A09836C</t>
  </si>
  <si>
    <t>10026419-A03</t>
  </si>
  <si>
    <t>10026427-A01</t>
  </si>
  <si>
    <t>A12595C</t>
  </si>
  <si>
    <t>A08189C</t>
  </si>
  <si>
    <t>10027366-A01</t>
  </si>
  <si>
    <t>10027367-A01</t>
  </si>
  <si>
    <t>10027625-A01</t>
  </si>
  <si>
    <t>10023873-A02</t>
  </si>
  <si>
    <t>10023876-A44</t>
  </si>
  <si>
    <t>10025459-A27</t>
  </si>
  <si>
    <t>10027084-A02</t>
  </si>
  <si>
    <t>10027084-A01</t>
  </si>
  <si>
    <t>A08374C</t>
  </si>
  <si>
    <t>A08501C</t>
  </si>
  <si>
    <t>A11527C</t>
  </si>
  <si>
    <t>10023873-A30</t>
  </si>
  <si>
    <t>10026982-A03</t>
  </si>
  <si>
    <t>10027107-A01</t>
  </si>
  <si>
    <t>A09855C</t>
  </si>
  <si>
    <t>A07365C</t>
  </si>
  <si>
    <t>10021134-A27</t>
  </si>
  <si>
    <t>10026427-A03</t>
  </si>
  <si>
    <t>10026369-A03</t>
  </si>
  <si>
    <t>10026573-A03</t>
  </si>
  <si>
    <t>10026573-A05</t>
  </si>
  <si>
    <t>10026885-A02</t>
  </si>
  <si>
    <t>10025267-A01</t>
  </si>
  <si>
    <t>10025268-A02</t>
  </si>
  <si>
    <t>A11866C</t>
  </si>
  <si>
    <t>A11889C</t>
  </si>
  <si>
    <t>A11892C</t>
  </si>
  <si>
    <t>A13513C</t>
  </si>
  <si>
    <t>A15008C</t>
  </si>
  <si>
    <t>A15009C</t>
  </si>
  <si>
    <t>A15012C</t>
  </si>
  <si>
    <t>A14934C</t>
  </si>
  <si>
    <t>A16283C</t>
  </si>
  <si>
    <t>A16571C</t>
  </si>
  <si>
    <t>A10361C</t>
  </si>
  <si>
    <t>A11686C</t>
  </si>
  <si>
    <t>A14966C</t>
  </si>
  <si>
    <t>A15035C</t>
  </si>
  <si>
    <t>A13472C</t>
  </si>
  <si>
    <t>A11825C</t>
  </si>
  <si>
    <t>A13447C</t>
  </si>
  <si>
    <t>A14925C</t>
  </si>
  <si>
    <t>A14926C</t>
  </si>
  <si>
    <t>10027421-A05</t>
  </si>
  <si>
    <t>10025962-A01</t>
  </si>
  <si>
    <t>10026646-A01</t>
  </si>
  <si>
    <t>10027417-A07</t>
  </si>
  <si>
    <t>10027417-A01</t>
  </si>
  <si>
    <t>10027726-A02</t>
  </si>
  <si>
    <t>10027993-A02</t>
  </si>
  <si>
    <t>10027734-A01</t>
  </si>
  <si>
    <t>10027252-A02</t>
  </si>
  <si>
    <t>10027784-A01</t>
  </si>
  <si>
    <t>10023876-A02</t>
  </si>
  <si>
    <t>10023873-A01</t>
  </si>
  <si>
    <t>CHUCK TAYLOR ALL STAR CITY TREK WATERPROOF</t>
  </si>
  <si>
    <t>CHUCK TAYLOR ALL STAR MOVE PLATFORM COLORFUL SUEDE</t>
  </si>
  <si>
    <t>CHUCK TAYLOR ALL STAR</t>
  </si>
  <si>
    <t>CHUCK TAYLOR ALL STAR MOVE PLATFORM RETRO SPORT</t>
  </si>
  <si>
    <t>CHUCK TAYLOR ALL STAR MOVE PLATFORM GOLD LUXE</t>
  </si>
  <si>
    <t>CHUCK 70 HERITAGE COLOR SUEDE</t>
  </si>
  <si>
    <t>CHUCK 70 LEOPARD REMIX</t>
  </si>
  <si>
    <t>CHUCK TAYLOR ALL STAR LIFT</t>
  </si>
  <si>
    <t>CONS AS-1 PRO SUEDE &amp; CORDURA</t>
  </si>
  <si>
    <t>CHUCK 70 AT CX PLATFORM</t>
  </si>
  <si>
    <t>CHUCK TAYLOR ALL STAR LIFT PLATFORM PUFFED UP</t>
  </si>
  <si>
    <t>CHUCK 70 DE LUXE HEEL PLATFORM LEATHER</t>
  </si>
  <si>
    <t>Chuck Taylor All Star Cruise</t>
  </si>
  <si>
    <t>CHUCK TAYLOR ALL STAR LIFT PLATFORM GOLD</t>
  </si>
  <si>
    <t>STAR PLAYER 76 EASY-ON</t>
  </si>
  <si>
    <t>RUN STAR MOTION</t>
  </si>
  <si>
    <t>WEAPON</t>
  </si>
  <si>
    <t>CHUCK TAYLOR ALL STAR MOVE PLATFORM COLOR SPLASH</t>
  </si>
  <si>
    <t>WAVE TRAINER</t>
  </si>
  <si>
    <t>CHUCK TAYLOR ALL STAR EVA LIFT PLATFORM METALLIC</t>
  </si>
  <si>
    <t>RUN STAR LEGACY CX FUTURE COMFORT</t>
  </si>
  <si>
    <t>CHUCK 70 DE LUXE HEEL PLATFORM</t>
  </si>
  <si>
    <t>RUN STAR LEGACY CX PLATFORM</t>
  </si>
  <si>
    <t>CHUCK TAYLOR ALL STAR CRUISE COLORFUL SUEDE</t>
  </si>
  <si>
    <t>CHUCK TAYLOR ALL STAR CONSTRUCTION TRUCK EASY-ON</t>
  </si>
  <si>
    <t>CHUCK TAYLOR ALL STAR 1V</t>
  </si>
  <si>
    <t>CONS PREMIUM LOOSE-FIT HOODIE</t>
  </si>
  <si>
    <t>CONVERSE WEAPON LEATHER</t>
  </si>
  <si>
    <t>RUN STAR LEGACY CX</t>
  </si>
  <si>
    <t>CHUCK 70 PLUS CANVAS</t>
  </si>
  <si>
    <t>CHUCK 70 GORE-TEX</t>
  </si>
  <si>
    <t>CHUCK TAYLOR ALL STAR EVA LIFT</t>
  </si>
  <si>
    <t>REPTILE KNIT HOODIE</t>
  </si>
  <si>
    <t>CHUCK 70 PLUS XHI LEATHER</t>
  </si>
  <si>
    <t>CHUCK TAYLOR ALL STAR CRUISE PLATFORM SUEDE</t>
  </si>
  <si>
    <t>RUN STAR HIKE PLATFORM</t>
  </si>
  <si>
    <t>CHUCK TAYLOR ALL STAR LIFT PLATFORM SUEDE</t>
  </si>
  <si>
    <t>RUN STAR LEGACY CX PLATFORM RUFFLES &amp; BOWS</t>
  </si>
  <si>
    <t>CHUCK TAYLOR ALL STAR CRUISE</t>
  </si>
  <si>
    <t>CHUCK TAYLOR ALL STAR 2V</t>
  </si>
  <si>
    <t>CHUCK TAYLOR ALL STAR CRIBSTER</t>
  </si>
  <si>
    <t>CHUCK TAYLOR ALL STAR MOVE LEATHER</t>
  </si>
  <si>
    <t>Chuck Taylor All Star Lift</t>
  </si>
  <si>
    <t>CHUCK TAYLOR ALL STAR LIFT PLATFORM BUCKLE</t>
  </si>
  <si>
    <t>DAY ONE CLASSIC</t>
  </si>
  <si>
    <t>CHUCK TAYLOR ALL STAR EVA LIFT GLITTER HIGH TOP</t>
  </si>
  <si>
    <t>CHUCK 70 HERITAGE COLOR LEATHER</t>
  </si>
  <si>
    <t>CHUCK 70 GORE-TEX WATERPROOF</t>
  </si>
  <si>
    <t>RUN STAR HIKE PLATFORM PUFFED UP</t>
  </si>
  <si>
    <t>CHUCK TAYLOR ALL STAR EVA LIFT PLATFORM FLORALS</t>
  </si>
  <si>
    <t>CONVERSE WEAPON SUEDE</t>
  </si>
  <si>
    <t>CHUCK TAYLOR ALL STAR LIFT PLATFORM GLITTER</t>
  </si>
  <si>
    <t>GLITTER T-SHIRT</t>
  </si>
  <si>
    <t>STAR CHEVRON BASEBALL CAP</t>
  </si>
  <si>
    <t>RUN STAR TRAINER SUEDE</t>
  </si>
  <si>
    <t>RUN STAR HIKE PLATFORM WEATHERIZED LEATHER</t>
  </si>
  <si>
    <t>SKATEBOARDING STAR CHEVRON T-SHIRT</t>
  </si>
  <si>
    <t>CHUCK TAYOR ALL STAR LIFT PLATFORM WEATHERIZED LEATHER</t>
  </si>
  <si>
    <t>CHUCK 70 DE LUXE HEEL PLATFORM COFFEE BREAK</t>
  </si>
  <si>
    <t>FLEECE PANTS</t>
  </si>
  <si>
    <t>RUN STAR LEGACY CX PLATFORM CRAFTED LACES</t>
  </si>
  <si>
    <t>RUN STAR LEGACY CX PLATFORM GOLD</t>
  </si>
  <si>
    <t>CHUCK TAYLOR ALL STAR MOVE GLITTER</t>
  </si>
  <si>
    <t>CHUCK TAYLOR ALL STAR BERKSHIRE BOOT</t>
  </si>
  <si>
    <t>CHUCK TAYLOR ALL STAR EVA LIFT LEATHER</t>
  </si>
  <si>
    <t>RUN STAR HIKE</t>
  </si>
  <si>
    <t>CHUCK TAYLOR ALL STAR MODERN LIFT PLATFORM CRAFTED STITCHING</t>
  </si>
  <si>
    <t>CHUCK TAYLOR ALL STAR LIFT PLATFORM CRAFTED STITCHING</t>
  </si>
  <si>
    <t>CHUCK 70 FALL TONE</t>
  </si>
  <si>
    <t>CHUCK TAYLOR ALL STAR WEDGE</t>
  </si>
  <si>
    <t>CHUCK TAYLOR ALL STAR MOVE PLATFORM LEATHER</t>
  </si>
  <si>
    <t>FLAT-BRIM CAP</t>
  </si>
  <si>
    <t>CONVERSE WEAPON</t>
  </si>
  <si>
    <t>CHUCK TAYLOR ALL STAR CX EXP2</t>
  </si>
  <si>
    <t>CHUCK TAYLOR ALL STAR ALLOVER FLORALS</t>
  </si>
  <si>
    <t>CHUCK 70 GOLD</t>
  </si>
  <si>
    <t>CHUCK TAYLOR ALL STAR MINI FLOWERS</t>
  </si>
  <si>
    <t>CHUCK 70 PONY HAIR</t>
  </si>
  <si>
    <t>CHUCK 70 DE LUXE WEDGE</t>
  </si>
  <si>
    <t>Chuck Taylor All Star Equip WP</t>
  </si>
  <si>
    <t>CHUCK 70 DE LUXE HEEL PLATFORM WEATHERIZED LEATHER</t>
  </si>
  <si>
    <t>CHUCK TAYLOR ALL STAR LIFT PLATFORM LEOPARD REMIX</t>
  </si>
  <si>
    <t>CHUCK 70 AT-CX TRACTION</t>
  </si>
  <si>
    <t>CONS SKATE BEANIE</t>
  </si>
  <si>
    <t>CHUCK TAYLOR ALL STAR LIFT CRAFTED STITCHING PLATFORM</t>
  </si>
  <si>
    <t>CHUCK TAYLOR ALL STAR MOVE PLATFORM MINI FLOWERS</t>
  </si>
  <si>
    <t>CHUCK TAYLOR ALL STAR ALLOVER FLORALS EASY ON</t>
  </si>
  <si>
    <t>RUN STAR UTILITY SANDAL CX</t>
  </si>
  <si>
    <t>CHUCK 70 DE LUXE WEDGE COFFEE BREAK</t>
  </si>
  <si>
    <t>CHUCK TAYLOR ALL STAR HEARTS EASY-ON</t>
  </si>
  <si>
    <t>RUN STAR LEGACY CX PLATFORM MONO BLACK</t>
  </si>
  <si>
    <t>CONS SEASONAL BACKPACK</t>
  </si>
  <si>
    <t>FLEECE JOGGERS</t>
  </si>
  <si>
    <t>CHUCK 70 DE LUXE SQUARED</t>
  </si>
  <si>
    <t>CHUCK TAYLOR ALL STAR POOL FLOAT EASY ON</t>
  </si>
  <si>
    <t>BOXY LONG-SLEEVE T-SHIRT</t>
  </si>
  <si>
    <t>CHUCK TAYLOR ALL STAR LIFT PLATFORM SUEDE SHIMMER</t>
  </si>
  <si>
    <t>CHUCK TAYLOR ALL STAR MOVE</t>
  </si>
  <si>
    <t>CHUCK 70 ALL STAR YIN-YANG</t>
  </si>
  <si>
    <t>CLASSIC BEANIE</t>
  </si>
  <si>
    <t>CHUCK TAYLOR ALL STAR CONSTRUCT</t>
  </si>
  <si>
    <t>CHUCK TAYLOR ALL STAR XX-HI HIGH TOP</t>
  </si>
  <si>
    <t>CHUCK TAYLOR ALL STAR FLORALS</t>
  </si>
  <si>
    <t>RUN STAR TRAINER GOLD</t>
  </si>
  <si>
    <t>Chuck Taylor All Star CX EXP2</t>
  </si>
  <si>
    <t>CHUCK TAYLOR ALL STAR CLASSIC WEDGE LEATHER</t>
  </si>
  <si>
    <t>CHUCK TAYLOR ALL STAR EYES EASY-ON</t>
  </si>
  <si>
    <t>CHUCK 70 CANVAS &amp; LEATHER</t>
  </si>
  <si>
    <t>ONE STAR ACADEMY PRO SUEDE</t>
  </si>
  <si>
    <t>CONVERSE SPORT CASUAL</t>
  </si>
  <si>
    <t>SHERPA FULL-ZIP JACKET</t>
  </si>
  <si>
    <t>CHUCK TAYLOR ALL STAR LIFT PLATFORM TAILORED LINES</t>
  </si>
  <si>
    <t>CHUCK TAYLOR ALL STAR LIFT PLATFORM SKETCH</t>
  </si>
  <si>
    <t>CHUCK TAYLOR ALL STAR AXEL</t>
  </si>
  <si>
    <t>ALL STAR BB SHIFT CX</t>
  </si>
  <si>
    <t>CHUCK TAYLOR ALL STAR METALLIC</t>
  </si>
  <si>
    <t>RETRO CHUCK TAYLOR BIKE SHORT</t>
  </si>
  <si>
    <t>CHUCK TAYLOR ALL STAR EVA LIFT GLITTER</t>
  </si>
  <si>
    <t>CHUCK 70 SKETCH</t>
  </si>
  <si>
    <t>VEST</t>
  </si>
  <si>
    <t>CHUCK 70 AT-CX MONO</t>
  </si>
  <si>
    <t>CONVERSE GO-TO EMBROIDERED STAR CHEVRON STANDARD-FIT FLEECE SHORT</t>
  </si>
  <si>
    <t>CHUCK TAYLOR ALL STAR EASY-ON</t>
  </si>
  <si>
    <t>CHUCK TAYLOR ALL STAR PUFF LIFT COZY PLATFORM</t>
  </si>
  <si>
    <t>CHUCK 70 RUFFLES &amp; BOWS</t>
  </si>
  <si>
    <t>CONVERSE GOLD STANDARD T-SHIRT</t>
  </si>
  <si>
    <t>CHUCK TAYLOR ALL STAR LIFT PLATFORM TEXTURED MATERIAL</t>
  </si>
  <si>
    <t>RIBBED SLIM T-SHIRT</t>
  </si>
  <si>
    <t>CHUCK TAYLOR ALL STAR WATER-REPELLENT LEATHER</t>
  </si>
  <si>
    <t>CHUCK TAYLOR ALL STAR ULTRA</t>
  </si>
  <si>
    <t>CHUCK TAYLOR ALL STAR TECTUFF WATERPROOF CAMO</t>
  </si>
  <si>
    <t>CHUCK TAYLOR ALL STAR EVA LIFT TONAL CANVAS</t>
  </si>
  <si>
    <t>CHUCK TAYLOR ALL STAR ULTRA HOME TEAM</t>
  </si>
  <si>
    <t>GO-TO CHUCK TAYLOR PATCH 9 SHORTS</t>
  </si>
  <si>
    <t>YOTS GO TO</t>
  </si>
  <si>
    <t>CHUCK 70 DE LUXE WEDGE PLATFORM LEATHER</t>
  </si>
  <si>
    <t>RUN STAR HIKE PLATFORM CANVAS</t>
  </si>
  <si>
    <t>CHUCK TAYLOR ALL STAR EVA LIFT SKETCH</t>
  </si>
  <si>
    <t>CHUCK TAYLOR ALL STAR CX EXPLORE 2</t>
  </si>
  <si>
    <t>CHUCK TAYLOR ALL STAR EVA LIFT PLATFORM TONAL CANVAS</t>
  </si>
  <si>
    <t>REVERSIBLE SHERPA JACKET</t>
  </si>
  <si>
    <t>Chuck 70</t>
  </si>
  <si>
    <t>GO-TO MINI PATCH T-SHIRT</t>
  </si>
  <si>
    <t>CLASSIC FIT WEARERS LEFT STAR CHEV EMB SHORT</t>
  </si>
  <si>
    <t>CONVERSE GO-TO ALL STAR PATCH STANDARD-FIT T-SHIRT</t>
  </si>
  <si>
    <t>STAR PLAYER 76 LUXE</t>
  </si>
  <si>
    <t>CHUCK TAYLOR ALL STAR MOVE TONAL CANVAS</t>
  </si>
  <si>
    <t>RUN STAR LEGACY UTILITY STRAP CX SANDAL</t>
  </si>
  <si>
    <t>CHUCK 70 AT-CX</t>
  </si>
  <si>
    <t>CHUCK TAYLOR ALL STAR CITY TREK WP</t>
  </si>
  <si>
    <t>CHUCK TAYLOR ALL STAR LUGGED 2.0 LEATHER</t>
  </si>
  <si>
    <t>CROPPED COLLEGIATE CROPPED T-SHIRT</t>
  </si>
  <si>
    <t>RETRO CHUCK SOCCER TEE</t>
  </si>
  <si>
    <t>RETRO BANANA KNIT PANTS</t>
  </si>
  <si>
    <t>TLMN VDAY ESSENTIALS FT HOODIE</t>
  </si>
  <si>
    <t>CONVERSE GO-TO EMBROIDERED STAR CHEVRON STANDARD-FIT PULLOVER HOODIE</t>
  </si>
  <si>
    <t>GO-TO CHUCK TAYLOR PATCH HOODIE</t>
  </si>
  <si>
    <t>CHUCK TAYLOR ALL STAR GLITTER EASY-ON</t>
  </si>
  <si>
    <t>POLAR FLEECE OVERSIZED HOODIE</t>
  </si>
  <si>
    <t>RUN STAR HIKE PLATFORM SKETCH</t>
  </si>
  <si>
    <t>WAVES LOOSE-FIT T-SHIRT</t>
  </si>
  <si>
    <t>STAR CHEVRON SHORTS</t>
  </si>
  <si>
    <t>ACTIVE BACKPACK</t>
  </si>
  <si>
    <t>CHUCK TAYLOR ALL STAR SKETCH</t>
  </si>
  <si>
    <t>CHUCK 70 RECYCLED RPET CANVAS</t>
  </si>
  <si>
    <t>STRAIGHT-LEG PANTS</t>
  </si>
  <si>
    <t>DRAWSTRING RUCHED SHORT SLEEVE TOP</t>
  </si>
  <si>
    <t>FT TRACK BOTTOM</t>
  </si>
  <si>
    <t>TLM VDAY SLIM TEE</t>
  </si>
  <si>
    <t>WATERCOLOR CHUCK TAYLOR T-SHIRT</t>
  </si>
  <si>
    <t>RETRO CHUCK TAYLOR LEGGING</t>
  </si>
  <si>
    <t>SPEED 3 LARGE LOGO BACKPACK</t>
  </si>
  <si>
    <t>CHUCK TAYLOR ALL STAR LUGGED HEEL PLATFORM WATERPROOF</t>
  </si>
  <si>
    <t>RETRO TRACK PANTS</t>
  </si>
  <si>
    <t>CHUCK TAYLOR ALL STAR LIFT PLATFORM WATER REPELLENT LEATHER</t>
  </si>
  <si>
    <t>RUN STAR LEGACY CX PLATFORM TAILORED LINES</t>
  </si>
  <si>
    <t>CHUCK TAYLOR ALL STAR MOVE PLATFORM BRIGHT OMBRE</t>
  </si>
  <si>
    <t>SQUARE LOGO MINIMAL TEE</t>
  </si>
  <si>
    <t>FLOWER GARDEN SLIM-FIT T-SHIRT</t>
  </si>
  <si>
    <t>CHUCK TAYLOR BOXY HOODIE</t>
  </si>
  <si>
    <t>CHEETAH GO 2 SLING PACK</t>
  </si>
  <si>
    <t>CHUCK 70 AT-CX FUTURE COMFORT</t>
  </si>
  <si>
    <t>CONS SNAKE &amp; SKULL T-SHIRT</t>
  </si>
  <si>
    <t>CHUCK TAYLOR ALL STAR ELECTRIC BOLT EASY-ON</t>
  </si>
  <si>
    <t>CONVERSE GOLD STANDARD LOOSE-FIT PULLOVER HOODIE</t>
  </si>
  <si>
    <t>Chuck Taylor All Star</t>
  </si>
  <si>
    <t>PALM TREE T-SHIRT</t>
  </si>
  <si>
    <t>WOVEN SHORT</t>
  </si>
  <si>
    <t>HALF-ZIP MOCK NECK LONG SLEEVE TOP</t>
  </si>
  <si>
    <t>STANDARD FIT CORE CHUCK PATCH HOODIE FT</t>
  </si>
  <si>
    <t>CHUCK TAYLOR PATCH SLING PACK</t>
  </si>
  <si>
    <t>GO 2 BACKPACK</t>
  </si>
  <si>
    <t>CONS GRAPHIC TEE</t>
  </si>
  <si>
    <t>CONVERSE GOLD STANDARD LOOSE-FIT SWEATPANTS</t>
  </si>
  <si>
    <t>STANDARD FIT ALL STAR CENTER FRONT HOODIE BB</t>
  </si>
  <si>
    <t>RUN STAR LEGACY CX PLATFORM WOVEN</t>
  </si>
  <si>
    <t>WOMEN'S CONVERSE CHUCK TAYLOR ALL STAR LIFT PLATFORM JACQUARD</t>
  </si>
  <si>
    <t>DISTORTED PATCH T-SHIRT</t>
  </si>
  <si>
    <t>OTHERWORLDLY TRANSMISSIONS T-SHIRT</t>
  </si>
  <si>
    <t>SPORTY BOXY T-SHIRT</t>
  </si>
  <si>
    <t>CLASSIC FIT WEARERS LEFT STAR CHEV EMB FLEECE PANT FT</t>
  </si>
  <si>
    <t>CONVERSE GO-TO EMBROIDERED STAR CHEVRON STANDARD FIT T-SHIRT</t>
  </si>
  <si>
    <t>RETRO TRACK JACKET</t>
  </si>
  <si>
    <t>CHUCK TAYLOR ALL STAR ELECTRIC BOLT EASY ON</t>
  </si>
  <si>
    <t>CONS ONE STAR ACADEMY PRO LEATHER</t>
  </si>
  <si>
    <t>CHUCK TAYLOR ALL STAR SKETCH EASY ON</t>
  </si>
  <si>
    <t>CONVERSE GO-TO EMBROIDERED STAR CHEVRON STANDARD-FIT SWEATPANT</t>
  </si>
  <si>
    <t>GO-TO STANDARD FIT CHUCK TAYLOR PATCH PANTS</t>
  </si>
  <si>
    <t>RETRO SLOGAN T-SHIRT</t>
  </si>
  <si>
    <t>CONS GRAPHIC T-SHIRT</t>
  </si>
  <si>
    <t>HEART T-SHIRT</t>
  </si>
  <si>
    <t>ONE STAR T-SHIRT</t>
  </si>
  <si>
    <t>BEMY2K Slim Fit Tee</t>
  </si>
  <si>
    <t>PADDED VEST</t>
  </si>
  <si>
    <t>SHERPA SEASONAL JACKET</t>
  </si>
  <si>
    <t>CHUCK TAYLOR ALL STAR XX-HI BUCKLE</t>
  </si>
  <si>
    <t>CHUCK TAYLOR ALL STAR CELESTIAL</t>
  </si>
  <si>
    <t>CHUCK TAYLOR ALL STAR LIFT FLORAL EMBROIDERY LOW TOP</t>
  </si>
  <si>
    <t>CHUCK TAYLOR ALL STAR LIFT ALLOVER FLORALS</t>
  </si>
  <si>
    <t>CHUCK 70 PLUS XHI</t>
  </si>
  <si>
    <t>CHUCK TAYLOR BASEBALL CAP</t>
  </si>
  <si>
    <t>SPEED 3 BACKPACK</t>
  </si>
  <si>
    <t>GO 2 SLING PACK</t>
  </si>
  <si>
    <t>SKELETON PARTY T-SHIRT</t>
  </si>
  <si>
    <t>LOGO T-SHIRT</t>
  </si>
  <si>
    <t>PROCOOL® ACTIVE T-SHIRT</t>
  </si>
  <si>
    <t>CROPPED T-SHIRT</t>
  </si>
  <si>
    <t>RETRO SHORTS</t>
  </si>
  <si>
    <t>CLASSIC FIT LEFT CHEST STAR CHEV EMB SS TEE</t>
  </si>
  <si>
    <t>10019907-A05</t>
  </si>
  <si>
    <t>10019907-A06</t>
  </si>
  <si>
    <t>10020540-A01</t>
  </si>
  <si>
    <t>10022137-A01</t>
  </si>
  <si>
    <t>10022137-A02</t>
  </si>
  <si>
    <t>172057C</t>
  </si>
  <si>
    <t>10022131-A01</t>
  </si>
  <si>
    <t>10022131-A02</t>
  </si>
  <si>
    <t>10022134-A01</t>
  </si>
  <si>
    <t>10022134-A02</t>
  </si>
  <si>
    <t>10022134-A04</t>
  </si>
  <si>
    <t>A03705C</t>
  </si>
  <si>
    <t>10023960-A01</t>
  </si>
  <si>
    <t>10022134-A27</t>
  </si>
  <si>
    <t>10024553-A01</t>
  </si>
  <si>
    <t>10025361-A01</t>
  </si>
  <si>
    <t>10025367-A01</t>
  </si>
  <si>
    <t>10025483-A01</t>
  </si>
  <si>
    <t>A04581C</t>
  </si>
  <si>
    <t>A04588C</t>
  </si>
  <si>
    <t>A04589C</t>
  </si>
  <si>
    <t>10022137-A15</t>
  </si>
  <si>
    <t>10025814-A02</t>
  </si>
  <si>
    <t>A05417C</t>
  </si>
  <si>
    <t>A05461C</t>
  </si>
  <si>
    <t>A05463C</t>
  </si>
  <si>
    <t>A05466C</t>
  </si>
  <si>
    <t>A05700C</t>
  </si>
  <si>
    <t>A05518C</t>
  </si>
  <si>
    <t>A05549C</t>
  </si>
  <si>
    <t>A05600C</t>
  </si>
  <si>
    <t>A05615C</t>
  </si>
  <si>
    <t>A06809C</t>
  </si>
  <si>
    <t>A06556C</t>
  </si>
  <si>
    <t>10025485-A10</t>
  </si>
  <si>
    <t>10025814-A07</t>
  </si>
  <si>
    <t>10025962-A13</t>
  </si>
  <si>
    <t>10025962-A23</t>
  </si>
  <si>
    <t>10026653-A01</t>
  </si>
  <si>
    <t>10026654-A01</t>
  </si>
  <si>
    <t>10026692-A01</t>
  </si>
  <si>
    <t>10026692-A02</t>
  </si>
  <si>
    <t>10026702-A01</t>
  </si>
  <si>
    <t>10026702-A02</t>
  </si>
  <si>
    <t>10026702-A03</t>
  </si>
  <si>
    <t>10026778-A01</t>
  </si>
  <si>
    <t>10026778-A03</t>
  </si>
  <si>
    <t>10026779-A01</t>
  </si>
  <si>
    <t>10026779-A03</t>
  </si>
  <si>
    <t>10027004-A01</t>
  </si>
  <si>
    <t>10027252-A01</t>
  </si>
  <si>
    <t>10027253-A03</t>
  </si>
  <si>
    <t>10027643-A02</t>
  </si>
  <si>
    <t>A08286C</t>
  </si>
  <si>
    <t>A10425C</t>
  </si>
  <si>
    <t>A10449C</t>
  </si>
  <si>
    <t>A10450C</t>
  </si>
  <si>
    <t>A10039C</t>
  </si>
  <si>
    <t>A13358C</t>
  </si>
  <si>
    <t>A15005C</t>
  </si>
  <si>
    <t>A13327C</t>
  </si>
  <si>
    <t>A14217C</t>
  </si>
  <si>
    <t>CHUCK TAYLOR PATCH CROSSBODY 2 BAG</t>
  </si>
  <si>
    <t>CHUCK TAYLOR ALL STAR WOVEN</t>
  </si>
  <si>
    <t>CHUCK 70 DE LUXE SQUARED LEATHER</t>
  </si>
  <si>
    <t>LOGO LOCK-UP BASEBALL HAT</t>
  </si>
  <si>
    <t>ALL STAR PATCH BASEBALL HAT</t>
  </si>
  <si>
    <t>CHUCK TAYLOR ALL STAR PATCH BEANIE</t>
  </si>
  <si>
    <t>CROSSBODY 2 CAMO BAG</t>
  </si>
  <si>
    <t>CAMO SLING PACK</t>
  </si>
  <si>
    <t>SPRAY PAINT T-SHIRT</t>
  </si>
  <si>
    <t>HERITAGE FULL-ZIP TRACK TOP</t>
  </si>
  <si>
    <t>HERITAGE TRACK PANT</t>
  </si>
  <si>
    <t>CAMO STRAIGHT EDGE BACKPACK</t>
  </si>
  <si>
    <t>SPORTY CROPPED T-SHIRT</t>
  </si>
  <si>
    <t>RETRO FULL-ZIP HOODIE</t>
  </si>
  <si>
    <t>CHUCK 70 SUEDE</t>
  </si>
  <si>
    <t>CHUCK TAYLOR ALL STAR CONSTRUCT LEATHER</t>
  </si>
  <si>
    <t>CHUCK 70 PLUS</t>
  </si>
  <si>
    <t>RUN STAR MOTION CX PLATFORM GOLDEN HITS</t>
  </si>
  <si>
    <t>RUN STAR LEGACY CX PLATFORM STAR STUDDED</t>
  </si>
  <si>
    <t>CHUCK 70 STAR STUDDED</t>
  </si>
  <si>
    <t>CHUCK TAYLOR ALL STAR MOVE PLATFORM SHERPA</t>
  </si>
  <si>
    <t>CHUCK TAYLOR ALL STAR CRUISE SUEDE</t>
  </si>
  <si>
    <t>CHUCK TAYLOR ALL STAR LUGGED WINTER 2.0</t>
  </si>
  <si>
    <t>ADJUSTABLE UTILITY SLING</t>
  </si>
  <si>
    <t>TRANSITION SLING</t>
  </si>
  <si>
    <t>LARGE LOGO CROSSBODY BAG</t>
  </si>
  <si>
    <t>SHORT DOME BEANIE LOGO</t>
  </si>
  <si>
    <t>7</t>
  </si>
  <si>
    <t>8</t>
  </si>
  <si>
    <t>O.S</t>
  </si>
  <si>
    <t>3XS</t>
  </si>
  <si>
    <t>2XS</t>
  </si>
  <si>
    <t>XS</t>
  </si>
  <si>
    <t>S</t>
  </si>
  <si>
    <t>M</t>
  </si>
  <si>
    <t>L</t>
  </si>
  <si>
    <t>XL</t>
  </si>
  <si>
    <t>2XL</t>
  </si>
  <si>
    <t>3XL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</si>
  <si>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</si>
  <si>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</si>
  <si>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</si>
  <si>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</si>
  <si>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</si>
  <si>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</si>
  <si>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</si>
  <si>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</si>
  <si>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</si>
  <si>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</si>
  <si>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</si>
  <si>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</si>
  <si>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28.5</t>
  </si>
  <si>
    <t>29</t>
  </si>
  <si>
    <t>30</t>
  </si>
  <si>
    <t>31</t>
  </si>
  <si>
    <t>31.5</t>
  </si>
  <si>
    <t>32</t>
  </si>
  <si>
    <t>33</t>
  </si>
  <si>
    <t>33.5</t>
  </si>
  <si>
    <t>34</t>
  </si>
  <si>
    <t>35</t>
  </si>
  <si>
    <t>35.5</t>
  </si>
  <si>
    <t>36</t>
  </si>
  <si>
    <t>36.5</t>
  </si>
  <si>
    <t>37</t>
  </si>
  <si>
    <t>37.5</t>
  </si>
  <si>
    <t>38</t>
  </si>
  <si>
    <t>38.5</t>
  </si>
  <si>
    <t>39</t>
  </si>
  <si>
    <t>39.5</t>
  </si>
  <si>
    <t>40</t>
  </si>
  <si>
    <t>40.5</t>
  </si>
  <si>
    <t>41</t>
  </si>
  <si>
    <t>41.5</t>
  </si>
  <si>
    <t>42</t>
  </si>
  <si>
    <t>42.5</t>
  </si>
  <si>
    <t>43</t>
  </si>
  <si>
    <t>44</t>
  </si>
  <si>
    <t>44.5</t>
  </si>
  <si>
    <t>45</t>
  </si>
  <si>
    <t>46</t>
  </si>
  <si>
    <t>46.5</t>
  </si>
  <si>
    <t>47.5</t>
  </si>
  <si>
    <t>48</t>
  </si>
  <si>
    <t>49</t>
  </si>
  <si>
    <t>100-White</t>
  </si>
  <si>
    <t>UNISEX</t>
  </si>
  <si>
    <t>Footwear</t>
  </si>
  <si>
    <t>001-BLACK</t>
  </si>
  <si>
    <t>001-BLACK MONO</t>
  </si>
  <si>
    <t>001-BLACK/BLACK/EGRET</t>
  </si>
  <si>
    <t>247-PARCHMENT/GARNET/EGRET</t>
  </si>
  <si>
    <t>102-WHITE/GARNET/EGRET</t>
  </si>
  <si>
    <t>102-WHITE/BLACK/GUM</t>
  </si>
  <si>
    <t>001-BLACK/WHITE/GUM</t>
  </si>
  <si>
    <t>100-WHITE MONOCHROME</t>
  </si>
  <si>
    <t>137-WHITE MONOCHROME</t>
  </si>
  <si>
    <t>001-BLACK/WHITE/WHITE</t>
  </si>
  <si>
    <t>WOMEN</t>
  </si>
  <si>
    <t>102-WHITE/BLACK/WHITE</t>
  </si>
  <si>
    <t>001-BLACK/BLACK/WHITE</t>
  </si>
  <si>
    <t>650-PINK</t>
  </si>
  <si>
    <t>INFANT</t>
  </si>
  <si>
    <t>412-ATHLETIC NAVY/WHITE</t>
  </si>
  <si>
    <t>871-BLACK</t>
  </si>
  <si>
    <t>001-BLACK/NATURAL IVORY/WHITE</t>
  </si>
  <si>
    <t>CRIB</t>
  </si>
  <si>
    <t>102-WHITE/ NATURAL IVORY/WHITE</t>
  </si>
  <si>
    <t>426-NAVY/NATURAL IVORY/WHITE</t>
  </si>
  <si>
    <t>650-PINK/NATURAL IVORY/WHITE</t>
  </si>
  <si>
    <t>612-MAROON</t>
  </si>
  <si>
    <t>610-UNIVERSITY RED/NATURAL IVORY</t>
  </si>
  <si>
    <t>102-WHITE/NATURAL IVORY/BLACK</t>
  </si>
  <si>
    <t>102-WHITE/GARNET/NAVY</t>
  </si>
  <si>
    <t>102-WHITE/WHITE/WHITE</t>
  </si>
  <si>
    <t>YOUTH</t>
  </si>
  <si>
    <t>001-BLACK/PINK SALT/WHITE</t>
  </si>
  <si>
    <t>KIDS</t>
  </si>
  <si>
    <t>102-WHITE/PIXEL PURPLE/WHITE</t>
  </si>
  <si>
    <t>001-BLACK/WHITE/BLACK</t>
  </si>
  <si>
    <t>001-BLACK/BLACK/DK SMOKE GREY</t>
  </si>
  <si>
    <t>001-BLACK/VINTAGE WHITE/BLACK</t>
  </si>
  <si>
    <t>007-BLACK/WHITE/GUM</t>
  </si>
  <si>
    <t>007-BLACK/WHITE/WHITE</t>
  </si>
  <si>
    <t>113-WHITE/BLACK/WHITE</t>
  </si>
  <si>
    <t>001-BLACK/BLACK/BLACK</t>
  </si>
  <si>
    <t>286-EGRET/EGRET/EGRET</t>
  </si>
  <si>
    <t>001-BLACK/EGRET/BLACK</t>
  </si>
  <si>
    <t>286-EGRET/EGRET/BLACK</t>
  </si>
  <si>
    <t>001-BLACK/VINTAGE WHITE/SILVER</t>
  </si>
  <si>
    <t>001-BLACK/EGRET/EGRET</t>
  </si>
  <si>
    <t>001-BLACK/WHITE/EGRET</t>
  </si>
  <si>
    <t>102-WHITE/FOSSILIZED/EGRET</t>
  </si>
  <si>
    <t>286-EGRET/BLACK/HONEY</t>
  </si>
  <si>
    <t>001-BLACK/EGRET/HONEY</t>
  </si>
  <si>
    <t>102-WHITE/WHITE/BARELY GREY</t>
  </si>
  <si>
    <t>053-CLASSIC GREY/BLACK/WHITE</t>
  </si>
  <si>
    <t>006-BLACK/BLACK</t>
  </si>
  <si>
    <t>001-BLACK/BLACK/TOTAL ECLIPSE</t>
  </si>
  <si>
    <t>102-WHITE/RED/NAVY</t>
  </si>
  <si>
    <t>001-BLACK/RED/NAVY</t>
  </si>
  <si>
    <t>001-BLACK/EGRET/WHITE</t>
  </si>
  <si>
    <t>286-EGRET/BLACK/RED</t>
  </si>
  <si>
    <t>001-BLACK/VINTAGE WHITE</t>
  </si>
  <si>
    <t>287-EGRET/VINTAGE WHITE/BLACK</t>
  </si>
  <si>
    <t>001-BLACK/DARK MATTER</t>
  </si>
  <si>
    <t>648-SPORTY BERRY/SPORTY BERRY</t>
  </si>
  <si>
    <t>685-CLIFFSIDE ROSE/WHITE/BLACK</t>
  </si>
  <si>
    <t>648-SPORTY BERRY/EGRET/HONEY</t>
  </si>
  <si>
    <t>368-LIGHT FIELD SURPLUS/WHITE</t>
  </si>
  <si>
    <t>288-INCENSED/EGRET/BLACK</t>
  </si>
  <si>
    <t>903-SLACKER BLUE/EGRET/BLACK</t>
  </si>
  <si>
    <t>306-UTILITY/UTILITY/EGRET</t>
  </si>
  <si>
    <t>251-PAPYRUS/PAPYRUS/EGRET</t>
  </si>
  <si>
    <t>001-BLACK/BLUE/WHITE</t>
  </si>
  <si>
    <t>469-YETI BREATH BLUE/SLACKER BLUE</t>
  </si>
  <si>
    <t>001-BLACK/VINTAGE WHITE/EGRET</t>
  </si>
  <si>
    <t>103-VINTAGE WHITE/BLACK</t>
  </si>
  <si>
    <t>103-VINTAGE WHITE/BLACK/EGRET</t>
  </si>
  <si>
    <t>648-SPORTY BERRY/WHITE/EGRET</t>
  </si>
  <si>
    <t>316-RAINWASHED GREY/WHITE</t>
  </si>
  <si>
    <t>010-DARK MATTER/TOTAL ECLIPSE</t>
  </si>
  <si>
    <t>533-FROZEN THISTLE/SHY FLAMINGO</t>
  </si>
  <si>
    <t>692-PINK FROSTING/RED/MY JAM</t>
  </si>
  <si>
    <t>001-BLACK/WHITE/RED</t>
  </si>
  <si>
    <t>254-GROUNDED/BLACK/BY THE CAMPFIRE</t>
  </si>
  <si>
    <t>068-TOTAL ECLIPSE/BLACK</t>
  </si>
  <si>
    <t>254-GROUNDED/TOTALLY FUDGED/WHITE</t>
  </si>
  <si>
    <t>342-SWAMP CORE/BLACK/EGRET</t>
  </si>
  <si>
    <t>410-NAVY/BLACK/EGRET</t>
  </si>
  <si>
    <t>254-GROUNDED/TOTAL ECLIPSE/BLACK</t>
  </si>
  <si>
    <t>467-OBSIDIAN/OBSIDIAN/SLACKER BLUE</t>
  </si>
  <si>
    <t>251-LAST STRAW/LAST STRAW/TINY SUN</t>
  </si>
  <si>
    <t>095-BARELY GREY/BARELY GREY</t>
  </si>
  <si>
    <t>288-INCENSED/GROUNDED/EGRET</t>
  </si>
  <si>
    <t>306-UTILITY/SWAMP CORE/EGRET</t>
  </si>
  <si>
    <t>001-BLACK/WHITE/GREY AREA</t>
  </si>
  <si>
    <t>271-LIGHT DUNE/EGRET/VINTAGE WHITE</t>
  </si>
  <si>
    <t>522-MY JAM/EGRET/BLACK</t>
  </si>
  <si>
    <t>806-BY THE CAMPFIRE/EGRET/BLACK</t>
  </si>
  <si>
    <t>517-COLD STARE/EGRET/BLACK</t>
  </si>
  <si>
    <t>410-NAVY/BLACK/WHITE</t>
  </si>
  <si>
    <t>288-INCENSED/EGRET/INCENSED</t>
  </si>
  <si>
    <t>001-BLACK/BLACK/GUM</t>
  </si>
  <si>
    <t>625-DEEP BORDEAUX/WHITE/GUM</t>
  </si>
  <si>
    <t>205-MUDGUARD/TOTALLY FUDGED</t>
  </si>
  <si>
    <t>055-SHARKSKIN/BARELY GREY/MY JAM</t>
  </si>
  <si>
    <t>692-PINK FROSTING/EGRET/GOLD</t>
  </si>
  <si>
    <t>533-FROZEN THISTLE/FROZEN THISTLE</t>
  </si>
  <si>
    <t>323-BRANCH OUT/BRANCH OUT/EGRET</t>
  </si>
  <si>
    <t>001-BLACK/WHITE/SUNNY ANGLE</t>
  </si>
  <si>
    <t>600-RED/BLACK/WHITE</t>
  </si>
  <si>
    <t>286-EGRET/PAPYRUS/VINTAGE WHITE</t>
  </si>
  <si>
    <t>410-NAVY/NAVY/WHITE</t>
  </si>
  <si>
    <t>410-NAVY/WHITE/EGRET</t>
  </si>
  <si>
    <t>286-EGRET/GROUNDED/SUNNY ANGLE</t>
  </si>
  <si>
    <t>701-YELLOW/BLACK/GUM</t>
  </si>
  <si>
    <t>316-RAINWASHED GREY/VINTAGE WHITE</t>
  </si>
  <si>
    <t>001-BLACK/FROZEN ACAI/BRANCH OUT</t>
  </si>
  <si>
    <t>020-CLASSIC GREY/WHITE/GUM HONEY</t>
  </si>
  <si>
    <t>001-Black/White/Gum Honey</t>
  </si>
  <si>
    <t>286-EGRET/WHITE/EGRET</t>
  </si>
  <si>
    <t>102-WHITE/SHY FLAMINGO/WHITE</t>
  </si>
  <si>
    <t>401-INTO THE VOID/NEWTRAL TEAL</t>
  </si>
  <si>
    <t>002-SHADOW WOODS/EGRET/BLACK</t>
  </si>
  <si>
    <t>210-COFFEE RUM/EGRET/BLACK</t>
  </si>
  <si>
    <t>371-CAVE GREEN/DARK WHISKEY/WHITE</t>
  </si>
  <si>
    <t>731-BANANAS/EGRET/BLACK</t>
  </si>
  <si>
    <t>534-ORCHID DUST/EGRET/GOLD</t>
  </si>
  <si>
    <t>001-BLACK/BITE THE DUST/EGRET</t>
  </si>
  <si>
    <t>103-VINTAGE WHITE/SUMMIT PINK</t>
  </si>
  <si>
    <t>251-PAPYRUS/PAPYRUS/PAPYRUS</t>
  </si>
  <si>
    <t>202-WREN/BARITONE BLUE</t>
  </si>
  <si>
    <t>651-LT JELLYFISH JITTER/RED/EGRET</t>
  </si>
  <si>
    <t>001-BLACK/BLACK/LIGHT GOLD</t>
  </si>
  <si>
    <t>286-EGRET/EGRET/GOLD</t>
  </si>
  <si>
    <t>642-PARK RED/EGRET/VERMILLION RED</t>
  </si>
  <si>
    <t>423-VERNAL POOL/WHITE/BLACK</t>
  </si>
  <si>
    <t>053-CLASSIC GREY/VINTAGE WHITE</t>
  </si>
  <si>
    <t>423-VERNAL POOL/EGRET/TRUE NATURE</t>
  </si>
  <si>
    <t>102-WHITE/GREY AREA/VINTAGE WHITE</t>
  </si>
  <si>
    <t>102-WHITE/CHAOS FUCHSIA</t>
  </si>
  <si>
    <t>095-BARELY GREY/VINTAGE WHITE</t>
  </si>
  <si>
    <t>752-METALLIC LIGHT GOLD/WHITE</t>
  </si>
  <si>
    <t>055-SHARKSKIN/EGRET/SHARKSKIN</t>
  </si>
  <si>
    <t>600-RED/WHITE/RED</t>
  </si>
  <si>
    <t>442-DARK WATERS/EGRET/BLACK</t>
  </si>
  <si>
    <t>203-WARM TAN/EGRET/EGRET</t>
  </si>
  <si>
    <t>384-TRUE NATURE</t>
  </si>
  <si>
    <t>287-EGRET/BLACK/DAYS AHEAD</t>
  </si>
  <si>
    <t>102-WHITE/BLACK/AMARILLO</t>
  </si>
  <si>
    <t>680-SUGAR BERRY/VINTAGE WHITE</t>
  </si>
  <si>
    <t>001-CONVERSE BLACK</t>
  </si>
  <si>
    <t>MEN</t>
  </si>
  <si>
    <t>Apparel</t>
  </si>
  <si>
    <t>306-UTILITY/EGRET/BLACK</t>
  </si>
  <si>
    <t>119-WHITE/GREY AREA/VINTAGE WHITE</t>
  </si>
  <si>
    <t>386-GREEN ENVY/EGRET/BLACK</t>
  </si>
  <si>
    <t>250-PURE PUMICE/CAVE GREENT/EGRET</t>
  </si>
  <si>
    <t>271-LIGHT DUNE/BLACK/EGRET</t>
  </si>
  <si>
    <t>001-BLACK/TOADSTOOL TAN/EGRET</t>
  </si>
  <si>
    <t>306-UTILITY/BLACK/EGRET</t>
  </si>
  <si>
    <t>286-EGRET/COASTAL DUNE/BLACK</t>
  </si>
  <si>
    <t>680-SUGAR BERRY/WHITE</t>
  </si>
  <si>
    <t>103-VINTAGE WHITE/RED</t>
  </si>
  <si>
    <t>528-MAUVE STONE/EGRET/BLACK</t>
  </si>
  <si>
    <t>095-BARELY GREY/WHITE/BLACK</t>
  </si>
  <si>
    <t>281-EGRET/BLACK/WHITE</t>
  </si>
  <si>
    <t>213-IN A NUTSHELL/EGRET/BLACK</t>
  </si>
  <si>
    <t>286-KHAKI/OFF WHITE</t>
  </si>
  <si>
    <t>001-BLACK/SUMMIT PINK/EGRET</t>
  </si>
  <si>
    <t>467-OBSIDIAN/WHITE/VINTAGE WHITE</t>
  </si>
  <si>
    <t>513-VIOLET HEAT/EGRET/BLACK</t>
  </si>
  <si>
    <t>450-BLUE SUPERMOON</t>
  </si>
  <si>
    <t>386-GREEN ENVY/WHITE/NATURAL IVORY</t>
  </si>
  <si>
    <t>001-BLACK/COASTAL DUNE/WHITE</t>
  </si>
  <si>
    <t>692-PINK FROSTING/EGRET/BLACK</t>
  </si>
  <si>
    <t>271-LIGHT DUNE/VINTAGE WHITE</t>
  </si>
  <si>
    <t>528-MAUVE STONE/WHITE/BLACK</t>
  </si>
  <si>
    <t>423-VERNAL POOL/NATURAL IVORY</t>
  </si>
  <si>
    <t>691-PALE PETAL/EGRET/GOLD</t>
  </si>
  <si>
    <t>570-QUANTUM VIOLET/EGRET/BLACK</t>
  </si>
  <si>
    <t>380-AQUA SPARK/SUMMIT PINK</t>
  </si>
  <si>
    <t>281-EGRET/BLACK/EGRET</t>
  </si>
  <si>
    <t>389-SURPLUS MINT/NATURAL IVORY</t>
  </si>
  <si>
    <t>650-SUGAR BERRY/MULTI</t>
  </si>
  <si>
    <t>100-VINTAGE WHITE/WHITE</t>
  </si>
  <si>
    <t>236-WARM QUARRY/EGRET/WARM QUARRY</t>
  </si>
  <si>
    <t>Vintage Cargo/Vintage White/Dusty Cinder</t>
  </si>
  <si>
    <t>286-EGRET/BLACK/CACTUS BUD</t>
  </si>
  <si>
    <t>681-SUMMIT PINK/EGRET/BLACK</t>
  </si>
  <si>
    <t>410-NAVY/WHITE/WHITE</t>
  </si>
  <si>
    <t>672-CHAOS FUCHSIA/ORANGE RIND</t>
  </si>
  <si>
    <t>001-BLACK/SOFT RED/WHITE</t>
  </si>
  <si>
    <t>015-BLACK/WHITE/VINTAGE WHITE</t>
  </si>
  <si>
    <t>239-TRAIL MIXED/NATURAL IVORY</t>
  </si>
  <si>
    <t>653-FLAMINGO FADE/EGRET</t>
  </si>
  <si>
    <t>001-BLACK/BITE THE DUST/WHITE</t>
  </si>
  <si>
    <t>505-NIGHT INDIGO/WHITE</t>
  </si>
  <si>
    <t>287-EGRET/BROWN/GOLD</t>
  </si>
  <si>
    <t>423-VERNAL POOL/EGRET/BLACK</t>
  </si>
  <si>
    <t>423-VERNAL POOL/EGRET/GOLD</t>
  </si>
  <si>
    <t>250-PURE PUMICE/WHITE/BLACK</t>
  </si>
  <si>
    <t>371-CAVE GREEN/SHARKSKIN/WHITE</t>
  </si>
  <si>
    <t>286-EGRET/EGRET/ENGINE SMOKE</t>
  </si>
  <si>
    <t>237-SANDY SHORE/EGRET/SANDY SHORE</t>
  </si>
  <si>
    <t>219-COFFEE NUT/BLUE/WHITE</t>
  </si>
  <si>
    <t>201-TRUFFLE/BLACK/HARVEST MOON</t>
  </si>
  <si>
    <t>680-SUGAR BERRY/WHITE/BLACK</t>
  </si>
  <si>
    <t>450-BLUE SUPERMOON/WHITE</t>
  </si>
  <si>
    <t>280-WARM CLAY/EGRET/BLACK</t>
  </si>
  <si>
    <t>642-PARK RED/VINTAGE WHITE/EGRET</t>
  </si>
  <si>
    <t>260-BITE THE DUST/EGRET/EGRET</t>
  </si>
  <si>
    <t>286-EGRET/WHITE/PALE SURPLUS</t>
  </si>
  <si>
    <t>001-BLACK/RED/VINTAGE WHITE</t>
  </si>
  <si>
    <t>384-TRUE NATURE/WHITE/BLACK</t>
  </si>
  <si>
    <t>401-INTO THE VOID/EGRET/BLACK</t>
  </si>
  <si>
    <t>Accessories</t>
  </si>
  <si>
    <t>248-COASTAL DUNE/WHITE/BLACK</t>
  </si>
  <si>
    <t>248-COASTAL DUNE/SUGAR BERRY/EGRET</t>
  </si>
  <si>
    <t>201-TRUFFLE/BLACK/EGRET</t>
  </si>
  <si>
    <t>030-GREY AREA/EGRET/BLACK</t>
  </si>
  <si>
    <t>650-PINK/EGRET/BLACK</t>
  </si>
  <si>
    <t>248-COASTAL DUNE/WHITE</t>
  </si>
  <si>
    <t>501-SHADOW PURPLE/LAVENDER ASH</t>
  </si>
  <si>
    <t>289-FRESH BREW/FRESH BREW</t>
  </si>
  <si>
    <t>001-BLACK/COASTAL DUNE/EGRET</t>
  </si>
  <si>
    <t>443-OPEN SKY/EGRET/BLACK</t>
  </si>
  <si>
    <t>500-PURPLE/EGRET/BLACK</t>
  </si>
  <si>
    <t>001-BLACK/RED/EGRET</t>
  </si>
  <si>
    <t>753-AMARILLO/BLACK/WHITE</t>
  </si>
  <si>
    <t>653-FLAMINGO FADE/FLAMINGO FADE</t>
  </si>
  <si>
    <t>280-WARM CLAY/WARM CLAY/EGRET</t>
  </si>
  <si>
    <t>389-SURPLUS MINT/EGRET</t>
  </si>
  <si>
    <t>480-LAKESIDE BLUE/EGRET/WET STONE</t>
  </si>
  <si>
    <t>286-VINTAGE WHITE/VINTAGE WHITE</t>
  </si>
  <si>
    <t>251-PAPYRUS/EGRET/GOLD</t>
  </si>
  <si>
    <t>010-DARK MATTER/BLACK/WHITE</t>
  </si>
  <si>
    <t>505-NIGHT INDIGO/EGRET/BLACK</t>
  </si>
  <si>
    <t>386-GREEN ENVY/EGRET/EGRET</t>
  </si>
  <si>
    <t>271-LIGHT DUNE/EGRET/EGRET</t>
  </si>
  <si>
    <t>384-TRUE NATURE/NATURAL IVORY</t>
  </si>
  <si>
    <t>286-EGRET/LIGHT FAWN/BLACK</t>
  </si>
  <si>
    <t>450-BLUE SUPERMOON/NATURAL IVORY</t>
  </si>
  <si>
    <t>443-OPEN SKY/EGRET/LIGHT BROWN</t>
  </si>
  <si>
    <t>055-SHARKSKIN/WARM QUARRY/EGRET</t>
  </si>
  <si>
    <t>102-WHITE</t>
  </si>
  <si>
    <t>260-BITE THE DUST/EGRET/SILVER</t>
  </si>
  <si>
    <t>499-YOU DEW YOU/VINTAGE WHITE</t>
  </si>
  <si>
    <t>259-VINTAGE CARGO/TOTAL ECLIPSE</t>
  </si>
  <si>
    <t>239-TRAIL MIXED/WHITE/BLACK</t>
  </si>
  <si>
    <t>312-HERBY/EGRET/EGRET</t>
  </si>
  <si>
    <t>286-EGRET/TRUE SKY/GOLD</t>
  </si>
  <si>
    <t>650-LUCKY PINK/EGRET/BLACK</t>
  </si>
  <si>
    <t>456-BLUEBERRY ICE/CACTUS BUD/WHITE</t>
  </si>
  <si>
    <t>642-PARK RED/EGRET/BLACK</t>
  </si>
  <si>
    <t>480-LAKESIDE BLUE/WHITE/BLACK</t>
  </si>
  <si>
    <t>505-NIGHT INDIGO/WHITE/BLACK</t>
  </si>
  <si>
    <t>102-WHITE/BLACK/GUM HONEY</t>
  </si>
  <si>
    <t>286-EGRET/SOFT RED/GREEN</t>
  </si>
  <si>
    <t>286-EGRET/BLACK/COASTAL DUNE</t>
  </si>
  <si>
    <t>665-LIGHT SADDLE/NATURAL IVORY</t>
  </si>
  <si>
    <t>102-WHITE/WHITE/PARK RED</t>
  </si>
  <si>
    <t>600-RED/NATURAL IVORY/BLACK</t>
  </si>
  <si>
    <t>642-PARK RED/WHITE/BLACK</t>
  </si>
  <si>
    <t>260-BITE THE DUST/EGRET/BLACK</t>
  </si>
  <si>
    <t>331-MOSSY SLOTH/EGRET/MOSSY SLOTH</t>
  </si>
  <si>
    <t>102-WHITE/LT JELLYFISH JITTER</t>
  </si>
  <si>
    <t>002-SHADOW WOODS/BLACK</t>
  </si>
  <si>
    <t>456-BLUEBERRY ICE/WHITE</t>
  </si>
  <si>
    <t>655-BERRY SMOOTHIE</t>
  </si>
  <si>
    <t>704-GOLD/BLACK/WHITE</t>
  </si>
  <si>
    <t>237-SANDY SHORE/EGRET/GOLD</t>
  </si>
  <si>
    <t>249-CAMEL</t>
  </si>
  <si>
    <t>236-WARM QUARRY/WARM QUARRY/EGRET</t>
  </si>
  <si>
    <t>202-BEAR NAP/BLACK/EGRET</t>
  </si>
  <si>
    <t>508-BLOODSTONE</t>
  </si>
  <si>
    <t>001-BLACK/EGRET/GOLD</t>
  </si>
  <si>
    <t>102-WHITE/CACTUS BUD</t>
  </si>
  <si>
    <t>391-LT AQUA SPARK/LT JELLYFISH</t>
  </si>
  <si>
    <t>456-PASTEL BLUE</t>
  </si>
  <si>
    <t>499-BLUE/WHITE</t>
  </si>
  <si>
    <t>691-PALE PETAL/NATURAL IVORY/BLACK</t>
  </si>
  <si>
    <t>570-QUANTUM VIOLET/EGRET/EGRET</t>
  </si>
  <si>
    <t>281-MISO GLAZE/TRUFFLE/EGRET</t>
  </si>
  <si>
    <t>202-BEAR NAP/BEAR NAP/MISO GLAZE</t>
  </si>
  <si>
    <t>102-WHITE/OOPS PINK/WHITE</t>
  </si>
  <si>
    <t>248-COASTAL DUNE /WHITE/BLACK</t>
  </si>
  <si>
    <t>001-BLACK/DARK MOTH/BLACK</t>
  </si>
  <si>
    <t>507-SHADOW PURPLE/EGRET/BLACK</t>
  </si>
  <si>
    <t>625-DEEP BORDEAUX</t>
  </si>
  <si>
    <t>030-GREY AREA/BLACK/EGRET</t>
  </si>
  <si>
    <t>203-WARM TAN/BLACK/EGRET</t>
  </si>
  <si>
    <t>001-BLACK/ORIGIN STORY/PALE MAGMA</t>
  </si>
  <si>
    <t>651-LT JELLYFISH JITTER/WHITE</t>
  </si>
  <si>
    <t>505-LAVENDER TREK/LAVENDER TREK</t>
  </si>
  <si>
    <t>570-QUANTUM VIOLET</t>
  </si>
  <si>
    <t>537-LILAC PEWTER/EGRET/SILVER</t>
  </si>
  <si>
    <t>022-FOSSILIZED/WHITE/BLACK</t>
  </si>
  <si>
    <t>048-STINGRAY GREY</t>
  </si>
  <si>
    <t>704-SUNFLOWER GOLD/BANANAS</t>
  </si>
  <si>
    <t>304-ADMIRAL ELM/EGRET/BLACK</t>
  </si>
  <si>
    <t>681-SUMMIT PINK/VINTAGE WHITE</t>
  </si>
  <si>
    <t>600-RED/WHITE/BLACK</t>
  </si>
  <si>
    <t>286-EGRET/LT JELLYFISH JITTER</t>
  </si>
  <si>
    <t>660-SNEAKY PINK/WHITE/BLACK</t>
  </si>
  <si>
    <t>103-VINTAGE WHITE/EGRET/ORANGE</t>
  </si>
  <si>
    <t>508-BLOODSTONE/EGRET/BLACK</t>
  </si>
  <si>
    <t>286-EGRET/BEACH STONE/BLACK</t>
  </si>
  <si>
    <t>740-SUNFLOWER GOLD/BLACK/EGRET</t>
  </si>
  <si>
    <t>001-BLACK/BLACK/SILVER</t>
  </si>
  <si>
    <t>386-GREEN ENVY/WHITE/BLACK</t>
  </si>
  <si>
    <t>095-BARELY GREY/EGRET/GOLD</t>
  </si>
  <si>
    <t>607-CHERRY DAZE/WHITE/BLACK</t>
  </si>
  <si>
    <t>499-YOU DEW YOU/WHITE/BLACK</t>
  </si>
  <si>
    <t>001-BLACK/SOFT RED/WATERMELON PINK</t>
  </si>
  <si>
    <t>102-WHITE/WHITE/OPEN SKY</t>
  </si>
  <si>
    <t>403-MIDNIGHT PASS/LAKESIDE BLUE</t>
  </si>
  <si>
    <t>068-TOTAL ECLIPSE/EGRET</t>
  </si>
  <si>
    <t>271-LIGHT DUNE/YELLOW/ASTRODUST</t>
  </si>
  <si>
    <t>040-SILVER/WHITE/SILVER</t>
  </si>
  <si>
    <t>102-WHITE/BLACK/EGRET</t>
  </si>
  <si>
    <t>001-BLACK/GINGERSNAP/EGRET</t>
  </si>
  <si>
    <t>251-PAPYRUS</t>
  </si>
  <si>
    <t>020-ORIGIN STORY/BLACK/CLOUDY DAZE</t>
  </si>
  <si>
    <t>681-SUMMIT PINK</t>
  </si>
  <si>
    <t>680-SUGAR BERRY/EGRET/SUGAR BERRY</t>
  </si>
  <si>
    <t>001-BLACK/TOTAL ECLIPSE/EGRET</t>
  </si>
  <si>
    <t>219-COFFEE NUT/BLACK/SHARKSKIN</t>
  </si>
  <si>
    <t>386-GREEN ENVY</t>
  </si>
  <si>
    <t>400-BLUE/WHITE/BLACK</t>
  </si>
  <si>
    <t>103-VINTAGE WHITE/OUT OF THE BLUE</t>
  </si>
  <si>
    <t>001-BLACK/EGRET/FEVER DREAM</t>
  </si>
  <si>
    <t>301-PALE SURPLUS/EGRET/EGRET</t>
  </si>
  <si>
    <t>310-PALE SURPLUS</t>
  </si>
  <si>
    <t>002-SHADOW WOODS/BLACK/EGRET</t>
  </si>
  <si>
    <t>001-BLACK/EGRET/LIGHT BROWN</t>
  </si>
  <si>
    <t>410-NAVY/GHOST TOWN/WHITE</t>
  </si>
  <si>
    <t>250-PURE PUMICE/PAPYRUS/WHITE</t>
  </si>
  <si>
    <t>102-WHITE/BLACK/GREEN</t>
  </si>
  <si>
    <t>103-VINTAGE WHITE/EGRET/BLUE</t>
  </si>
  <si>
    <t>303-RUBBER PLANT</t>
  </si>
  <si>
    <t>259-VINTAGE CARGO</t>
  </si>
  <si>
    <t>102-OPTICAL WHITE</t>
  </si>
  <si>
    <t>269-DUSTY CINDER/EGRET/BLACK</t>
  </si>
  <si>
    <t>401-INTO THE VOID/GOLD</t>
  </si>
  <si>
    <t>001-BLACK/PINK FOAM/EGRET</t>
  </si>
  <si>
    <t>102-WHITE/COMIC PURPLE/CYBER TEAL</t>
  </si>
  <si>
    <t>650-PINK/WHITE/BLACK</t>
  </si>
  <si>
    <t>401-INTO THE VOID/BLACK/RED</t>
  </si>
  <si>
    <t>001-CONVERSE BLACK / DARK MATTER</t>
  </si>
  <si>
    <t>331-MOSSY SLOTH/WHITE/BLACK</t>
  </si>
  <si>
    <t>333-MIDNIGHT CLOVER/EGRET/BLACK</t>
  </si>
  <si>
    <t>095-BARELY GREY/WHITE/BARELY GREY</t>
  </si>
  <si>
    <t>209-RUGGED BROWN</t>
  </si>
  <si>
    <t>386-GREEN ENVY/EGRET/VINTAGE WHITE</t>
  </si>
  <si>
    <t>286-EGRET/METALLIC LIGHT GOLD</t>
  </si>
  <si>
    <t>201-TRUFFLE/MAGIC FOREST/EGRET</t>
  </si>
  <si>
    <t>090-TOTALLY NEUTRAL/WHITE/BLACK</t>
  </si>
  <si>
    <t>228-NUTTY GRANOLA/CITRON THIS</t>
  </si>
  <si>
    <t>300-AMAZON GREEN/WHITE/WHITE</t>
  </si>
  <si>
    <t>264-TAUPE</t>
  </si>
  <si>
    <t>202-BEAR NAP/TOADSTOOL TAN/BLACK</t>
  </si>
  <si>
    <t>022-LIGHT RETRO GREY HEATHER</t>
  </si>
  <si>
    <t>239-TRAIL MIXED</t>
  </si>
  <si>
    <t>230-MUSHROOM FORAGE</t>
  </si>
  <si>
    <t>010-DARK MATTER/WHITE/BLACK</t>
  </si>
  <si>
    <t>102-WHITE/EGRET/BLACK</t>
  </si>
  <si>
    <t>216-CLASSIC TAUPE / TRUFFLE</t>
  </si>
  <si>
    <t>251-PAPYRUS/EGRET/BLACK</t>
  </si>
  <si>
    <t>095-BARELY GREY</t>
  </si>
  <si>
    <t>423-VERNAL POOL</t>
  </si>
  <si>
    <t>384-TRUE NATURE/MOUNTAIN TEAL</t>
  </si>
  <si>
    <t>679-FLUSH STONE/EGRET/GOLD</t>
  </si>
  <si>
    <t>302-GREEN/WHITE/BLACK</t>
  </si>
  <si>
    <t>471-MIDNIGHT NAVY/EGRET/BLACK</t>
  </si>
  <si>
    <t>680-SUGAR BERRY</t>
  </si>
  <si>
    <t>505-LAVENDER TREK</t>
  </si>
  <si>
    <t>691-PALE PETAL</t>
  </si>
  <si>
    <t>811-GINGERSNAP/VINTAGE WHITE</t>
  </si>
  <si>
    <t>202-BEAR NAP</t>
  </si>
  <si>
    <t>202-BEAR NAP/EGRET/BLACK</t>
  </si>
  <si>
    <t>662-BLUSH HUSH/EGRET/GOLD</t>
  </si>
  <si>
    <t>600-RED/EGRET/BLACK</t>
  </si>
  <si>
    <t>523-STARDUST LILAC/CHAOS FUCHSIA</t>
  </si>
  <si>
    <t>704-SUNFLOWER GOLD</t>
  </si>
  <si>
    <t>286-CONVERSE EGRET</t>
  </si>
  <si>
    <t>754-PONY AOP/CONVERSE BLACK</t>
  </si>
  <si>
    <t>103-VINTAGE WHITE/EGRET/BLACK</t>
  </si>
  <si>
    <t>001-BLACK/GOLDEN WREN/GHOST TOWN</t>
  </si>
  <si>
    <t>001-BLACK/DARK MATTER/WHITE</t>
  </si>
  <si>
    <t>669-TONGUE TIED/ASTRAL PINK</t>
  </si>
  <si>
    <t>442-DARK WATERS</t>
  </si>
  <si>
    <t>200-HOT TEA/VINTAGE WHITE/BLACK</t>
  </si>
  <si>
    <t>247-SAND</t>
  </si>
  <si>
    <t>689-SOFT PEACH/WHITE/EGRET</t>
  </si>
  <si>
    <t>306-UTILITY</t>
  </si>
  <si>
    <t>271-LIGHT DUNE/WHITE/LIGHT DUNE</t>
  </si>
  <si>
    <t>227-DARK WHISKEY/EGRET/BLACK</t>
  </si>
  <si>
    <t>501-SHADOW PURPLE</t>
  </si>
  <si>
    <t>251-PAPYRUS/VINTAGE WHITE/EGRET</t>
  </si>
  <si>
    <t>459-NEWTRAL TEAL</t>
  </si>
  <si>
    <t>022-FOSSILIZED/CITRON THIS/EGRET</t>
  </si>
  <si>
    <t>286-EGRET/UTILITY SUNFLOWER</t>
  </si>
  <si>
    <t>102-WHITE/CITRON THIS/FOSSILIZED</t>
  </si>
  <si>
    <t>331-MOSSY SLOTH</t>
  </si>
  <si>
    <t>254-DARK ROOT/EGRET/BLACK</t>
  </si>
  <si>
    <t>035-VGH</t>
  </si>
  <si>
    <t>552-LAVENDER ASH</t>
  </si>
  <si>
    <t>036-PALE PUTTY/VINTAGE WHITE/BLACK</t>
  </si>
  <si>
    <t>113-WHITE/BLACK</t>
  </si>
  <si>
    <t>302-CONVERSE GREEN</t>
  </si>
  <si>
    <t>600-CONVERSE RED</t>
  </si>
  <si>
    <t>680-SUGAR BERRY/EGRET/BLACK</t>
  </si>
  <si>
    <t>478-WET STONE/EGRET/BLACK</t>
  </si>
  <si>
    <t>001-BLACK/WHITE/BLUEBERRY ICE</t>
  </si>
  <si>
    <t>286-EGRET/SUGAR BERRY/CACTUS BUD</t>
  </si>
  <si>
    <t>001-BLACK/WHITE/PALE SURPLUS</t>
  </si>
  <si>
    <t>651-LT JELLYFISH JITTER/EGRET</t>
  </si>
  <si>
    <t>286-EGRET/SOFT RED/WHITE</t>
  </si>
  <si>
    <t>747-LEMON</t>
  </si>
  <si>
    <t>301-PALE SURPLUS/WHITE/BLACK</t>
  </si>
  <si>
    <t>239-TRAIL MIXED/EGRET/BLACK</t>
  </si>
  <si>
    <t>206-COCOA BROWN</t>
  </si>
  <si>
    <t>301-PALE SURPLUS/WHITE/VIOLET HEAT</t>
  </si>
  <si>
    <t>102-WHITE/SOFT RED/WATERMELON PINK</t>
  </si>
  <si>
    <t>662-BLUSH HUSH/ORCHID ABYSS/EGRET</t>
  </si>
  <si>
    <t>508-BLOODSTONE/GOLD/BLACK</t>
  </si>
  <si>
    <t>505-NIGHT INDIGO/EGRET/WHITE</t>
  </si>
  <si>
    <t>610-UNIVERSITY RED</t>
  </si>
  <si>
    <t>410-NAVY</t>
  </si>
  <si>
    <t>315-MAGIC FOREST/WHITE/BLACK</t>
  </si>
  <si>
    <t>063-GHOST TOWN/WHITE/EGRET</t>
  </si>
  <si>
    <t>053-CLASSIC GREY</t>
  </si>
  <si>
    <t>434-FRESH BLUE</t>
  </si>
  <si>
    <t>249-TOADSTOOL TAN</t>
  </si>
  <si>
    <t>216-ART CAMO</t>
  </si>
  <si>
    <t>036-PALE PUTTY/EGRET/HIDDEN TRAIL</t>
  </si>
  <si>
    <t>001-BLACK/MAGIC FLAME/WHITE</t>
  </si>
  <si>
    <t>450-MOONBATH/MOONBATH/SILVER</t>
  </si>
  <si>
    <t>219-TAWNY OWL/EGRET/BLACK</t>
  </si>
  <si>
    <t>432-UNCHARTED WATERS/EGRET/BLACK</t>
  </si>
  <si>
    <t>674-OOPS! PINK/EGRET/BLACK</t>
  </si>
  <si>
    <t>342-GRASSY/WHITE/BLACK</t>
  </si>
  <si>
    <t>102-WHITE/WHITE/GOLD</t>
  </si>
  <si>
    <t>001-BLACK/BLACK/GOLD</t>
  </si>
  <si>
    <t>001-BLACK/WHITE/GOLD</t>
  </si>
  <si>
    <t>001-BLACK/PHANTOM VIOLET/EGRET</t>
  </si>
  <si>
    <t>001-BLACK/BOLD MANDARIN/EGRET</t>
  </si>
  <si>
    <t>432-UNCHARTED WATERS</t>
  </si>
  <si>
    <t>651-WONDER STONE</t>
  </si>
  <si>
    <t>259-VINTAGE CARGO/EGRET/BRANCH OUT</t>
  </si>
  <si>
    <t>CONVERSE</t>
  </si>
  <si>
    <t>Gender</t>
  </si>
  <si>
    <t>Category</t>
  </si>
  <si>
    <t>SKU</t>
  </si>
  <si>
    <t>Color</t>
  </si>
  <si>
    <t>FW25</t>
  </si>
  <si>
    <t>SS24</t>
  </si>
  <si>
    <t>Season</t>
  </si>
  <si>
    <t>Name</t>
  </si>
  <si>
    <t>WHS</t>
  </si>
  <si>
    <t>RRP</t>
  </si>
  <si>
    <t>Total WHS</t>
  </si>
  <si>
    <t>Total RRP</t>
  </si>
  <si>
    <t>QTY</t>
  </si>
  <si>
    <t>Grand Total</t>
  </si>
  <si>
    <t>Count of QTY</t>
  </si>
  <si>
    <t>Data</t>
  </si>
  <si>
    <t>Sum of QTY2</t>
  </si>
  <si>
    <t>PIC</t>
  </si>
  <si>
    <t>Brand</t>
  </si>
  <si>
    <t>Sum of Total Offer</t>
  </si>
  <si>
    <t>Sum of 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</si>
</sst>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_-[$€-2]\ * #,##0.00_-;\-[$€-2]\ * #,##0.00_-;_-[$€-2]\ * &quot;-&quot;??_-;_-@_-"/>
  </numFmts>
  <fonts count="11">
    <font>
      <sz val="11"/>
      <name val="Calibri"/>
    </font>
    <font>
      <sz val="9"/>
      <name val="Aptos Narrow"/>
      <family val="2"/>
    </font>
    <font>
      <sz val="8"/>
      <name val="Aptos Narrow"/>
      <family val="2"/>
    </font>
    <font>
      <b/>
      <sz val="9"/>
      <color theme="1"/>
      <name val="Aptos Narrow"/>
      <family val="2"/>
    </font>
    <font>
      <sz val="11"/>
      <name val="Aptos Narrow"/>
      <family val="2"/>
    </font>
    <font>
      <b/>
      <sz val="8"/>
      <color theme="1"/>
      <name val="Aptos Narrow"/>
      <family val="2"/>
    </font>
    <font>
      <sz val="9"/>
      <color theme="1"/>
      <name val="Aptos Narrow"/>
      <family val="2"/>
    </font>
    <font>
      <sz val="8"/>
      <color theme="1"/>
      <name val="Aptos Narrow"/>
      <family val="2"/>
    </font>
    <font>
      <b/>
      <sz val="11"/>
      <name val="Aptos Narrow"/>
      <family val="2"/>
    </font>
    <font>
      <b/>
      <sz val="11"/>
      <color theme="1"/>
      <name val="Aptos Narrow"/>
      <family val="2"/>
    </font>
    <font>
      <b/>
      <sz val="11"/>
      <color rgb="FF00206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65" fontId="0" fillId="0" borderId="0" xfId="0" applyNumberFormat="1"/>
    <xf numFmtId="0" fontId="0" fillId="0" borderId="0" xfId="0" pivotButton="1"/>
    <xf numFmtId="10" fontId="0" fillId="0" borderId="0" xfId="0" applyNumberFormat="1"/>
    <xf numFmtId="0" fontId="4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165" fontId="4" fillId="0" borderId="0" xfId="0" applyNumberFormat="1" applyFont="1"/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671" Type="http://schemas.openxmlformats.org/officeDocument/2006/relationships/image" Target="../media/image671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png"/><Relationship Id="rId366" Type="http://schemas.openxmlformats.org/officeDocument/2006/relationships/image" Target="../media/image366.jpeg"/><Relationship Id="rId531" Type="http://schemas.openxmlformats.org/officeDocument/2006/relationships/image" Target="../media/image531.jpeg"/><Relationship Id="rId573" Type="http://schemas.openxmlformats.org/officeDocument/2006/relationships/image" Target="../media/image573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40" Type="http://schemas.openxmlformats.org/officeDocument/2006/relationships/image" Target="../media/image640.png"/><Relationship Id="rId682" Type="http://schemas.openxmlformats.org/officeDocument/2006/relationships/image" Target="../media/image682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42" Type="http://schemas.openxmlformats.org/officeDocument/2006/relationships/image" Target="../media/image542.jpeg"/><Relationship Id="rId584" Type="http://schemas.openxmlformats.org/officeDocument/2006/relationships/image" Target="../media/image584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651" Type="http://schemas.openxmlformats.org/officeDocument/2006/relationships/image" Target="../media/image651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553" Type="http://schemas.openxmlformats.org/officeDocument/2006/relationships/image" Target="../media/image553.jpeg"/><Relationship Id="rId609" Type="http://schemas.openxmlformats.org/officeDocument/2006/relationships/image" Target="../media/image60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662" Type="http://schemas.openxmlformats.org/officeDocument/2006/relationships/image" Target="../media/image662.jpeg"/><Relationship Id="rId718" Type="http://schemas.openxmlformats.org/officeDocument/2006/relationships/image" Target="../media/image71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jpeg"/><Relationship Id="rId96" Type="http://schemas.openxmlformats.org/officeDocument/2006/relationships/image" Target="../media/image96.pn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564" Type="http://schemas.openxmlformats.org/officeDocument/2006/relationships/image" Target="../media/image564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631" Type="http://schemas.openxmlformats.org/officeDocument/2006/relationships/image" Target="../media/image631.jpeg"/><Relationship Id="rId673" Type="http://schemas.openxmlformats.org/officeDocument/2006/relationships/image" Target="../media/image673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42" Type="http://schemas.openxmlformats.org/officeDocument/2006/relationships/image" Target="../media/image642.jpeg"/><Relationship Id="rId684" Type="http://schemas.openxmlformats.org/officeDocument/2006/relationships/image" Target="../media/image684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44" Type="http://schemas.openxmlformats.org/officeDocument/2006/relationships/image" Target="../media/image544.jpeg"/><Relationship Id="rId586" Type="http://schemas.openxmlformats.org/officeDocument/2006/relationships/image" Target="../media/image586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611" Type="http://schemas.openxmlformats.org/officeDocument/2006/relationships/image" Target="../media/image611.png"/><Relationship Id="rId653" Type="http://schemas.openxmlformats.org/officeDocument/2006/relationships/image" Target="../media/image653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pn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664" Type="http://schemas.openxmlformats.org/officeDocument/2006/relationships/image" Target="../media/image664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pn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pn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644" Type="http://schemas.openxmlformats.org/officeDocument/2006/relationships/image" Target="../media/image644.jpeg"/><Relationship Id="rId686" Type="http://schemas.openxmlformats.org/officeDocument/2006/relationships/image" Target="../media/image686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11" Type="http://schemas.openxmlformats.org/officeDocument/2006/relationships/image" Target="../media/image711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png"/><Relationship Id="rId448" Type="http://schemas.openxmlformats.org/officeDocument/2006/relationships/image" Target="../media/image448.jpeg"/><Relationship Id="rId613" Type="http://schemas.openxmlformats.org/officeDocument/2006/relationships/image" Target="../media/image613.jpeg"/><Relationship Id="rId655" Type="http://schemas.openxmlformats.org/officeDocument/2006/relationships/image" Target="../media/image655.jpeg"/><Relationship Id="rId697" Type="http://schemas.openxmlformats.org/officeDocument/2006/relationships/image" Target="../media/image697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624" Type="http://schemas.openxmlformats.org/officeDocument/2006/relationships/image" Target="../media/image624.jpeg"/><Relationship Id="rId666" Type="http://schemas.openxmlformats.org/officeDocument/2006/relationships/image" Target="../media/image66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pn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677" Type="http://schemas.openxmlformats.org/officeDocument/2006/relationships/image" Target="../media/image677.pn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27" Type="http://schemas.openxmlformats.org/officeDocument/2006/relationships/image" Target="../media/image27.jpeg"/><Relationship Id="rId69" Type="http://schemas.openxmlformats.org/officeDocument/2006/relationships/image" Target="../media/image69.pn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646" Type="http://schemas.openxmlformats.org/officeDocument/2006/relationships/image" Target="../media/image646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png"/><Relationship Id="rId688" Type="http://schemas.openxmlformats.org/officeDocument/2006/relationships/image" Target="../media/image688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713" Type="http://schemas.openxmlformats.org/officeDocument/2006/relationships/image" Target="../media/image713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212" Type="http://schemas.openxmlformats.org/officeDocument/2006/relationships/image" Target="../media/image212.png"/><Relationship Id="rId254" Type="http://schemas.openxmlformats.org/officeDocument/2006/relationships/image" Target="../media/image254.jpeg"/><Relationship Id="rId657" Type="http://schemas.openxmlformats.org/officeDocument/2006/relationships/image" Target="../media/image657.jpeg"/><Relationship Id="rId699" Type="http://schemas.openxmlformats.org/officeDocument/2006/relationships/image" Target="../media/image699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724" Type="http://schemas.openxmlformats.org/officeDocument/2006/relationships/image" Target="../media/image724.jpeg"/><Relationship Id="rId60" Type="http://schemas.openxmlformats.org/officeDocument/2006/relationships/image" Target="../media/image60.pn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pn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626" Type="http://schemas.openxmlformats.org/officeDocument/2006/relationships/image" Target="../media/image626.pn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37" Type="http://schemas.openxmlformats.org/officeDocument/2006/relationships/image" Target="../media/image637.jpeg"/><Relationship Id="rId679" Type="http://schemas.openxmlformats.org/officeDocument/2006/relationships/image" Target="../media/image67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690" Type="http://schemas.openxmlformats.org/officeDocument/2006/relationships/image" Target="../media/image690.png"/><Relationship Id="rId704" Type="http://schemas.openxmlformats.org/officeDocument/2006/relationships/image" Target="../media/image704.jpeg"/><Relationship Id="rId40" Type="http://schemas.openxmlformats.org/officeDocument/2006/relationships/image" Target="../media/image40.pn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pn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648" Type="http://schemas.openxmlformats.org/officeDocument/2006/relationships/image" Target="../media/image648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659" Type="http://schemas.openxmlformats.org/officeDocument/2006/relationships/image" Target="../media/image65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519" Type="http://schemas.openxmlformats.org/officeDocument/2006/relationships/image" Target="../media/image519.jpeg"/><Relationship Id="rId670" Type="http://schemas.openxmlformats.org/officeDocument/2006/relationships/image" Target="../media/image670.jpeg"/><Relationship Id="rId705" Type="http://schemas.openxmlformats.org/officeDocument/2006/relationships/image" Target="../media/image705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png"/><Relationship Id="rId344" Type="http://schemas.openxmlformats.org/officeDocument/2006/relationships/image" Target="../media/image344.jpeg"/><Relationship Id="rId530" Type="http://schemas.openxmlformats.org/officeDocument/2006/relationships/image" Target="../media/image530.jpeg"/><Relationship Id="rId691" Type="http://schemas.openxmlformats.org/officeDocument/2006/relationships/image" Target="../media/image691.jpeg"/><Relationship Id="rId726" Type="http://schemas.openxmlformats.org/officeDocument/2006/relationships/image" Target="../media/image726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72" Type="http://schemas.openxmlformats.org/officeDocument/2006/relationships/image" Target="../media/image572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28" Type="http://schemas.openxmlformats.org/officeDocument/2006/relationships/image" Target="../media/image628.jpeg"/><Relationship Id="rId649" Type="http://schemas.openxmlformats.org/officeDocument/2006/relationships/image" Target="../media/image64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681" Type="http://schemas.openxmlformats.org/officeDocument/2006/relationships/image" Target="../media/image681.jpeg"/><Relationship Id="rId716" Type="http://schemas.openxmlformats.org/officeDocument/2006/relationships/image" Target="../media/image71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41" Type="http://schemas.openxmlformats.org/officeDocument/2006/relationships/image" Target="../media/image541.png"/><Relationship Id="rId562" Type="http://schemas.openxmlformats.org/officeDocument/2006/relationships/image" Target="../media/image562.jpeg"/><Relationship Id="rId583" Type="http://schemas.openxmlformats.org/officeDocument/2006/relationships/image" Target="../media/image583.jpeg"/><Relationship Id="rId618" Type="http://schemas.openxmlformats.org/officeDocument/2006/relationships/image" Target="../media/image618.jpeg"/><Relationship Id="rId639" Type="http://schemas.openxmlformats.org/officeDocument/2006/relationships/image" Target="../media/image63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pn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650" Type="http://schemas.openxmlformats.org/officeDocument/2006/relationships/image" Target="../media/image650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661" Type="http://schemas.openxmlformats.org/officeDocument/2006/relationships/image" Target="../media/image661.jpeg"/><Relationship Id="rId717" Type="http://schemas.openxmlformats.org/officeDocument/2006/relationships/image" Target="../media/image717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672" Type="http://schemas.openxmlformats.org/officeDocument/2006/relationships/image" Target="../media/image672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683" Type="http://schemas.openxmlformats.org/officeDocument/2006/relationships/image" Target="../media/image683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52" Type="http://schemas.openxmlformats.org/officeDocument/2006/relationships/image" Target="../media/image652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pn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pn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663" Type="http://schemas.openxmlformats.org/officeDocument/2006/relationships/image" Target="../media/image663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719" Type="http://schemas.openxmlformats.org/officeDocument/2006/relationships/image" Target="../media/image719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png"/><Relationship Id="rId24" Type="http://schemas.openxmlformats.org/officeDocument/2006/relationships/image" Target="../media/image24.jpeg"/><Relationship Id="rId66" Type="http://schemas.openxmlformats.org/officeDocument/2006/relationships/image" Target="../media/image66.png"/><Relationship Id="rId131" Type="http://schemas.openxmlformats.org/officeDocument/2006/relationships/image" Target="../media/image131.jpeg"/><Relationship Id="rId327" Type="http://schemas.openxmlformats.org/officeDocument/2006/relationships/image" Target="../media/image327.pn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pn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pn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696" Type="http://schemas.openxmlformats.org/officeDocument/2006/relationships/image" Target="../media/image696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721" Type="http://schemas.openxmlformats.org/officeDocument/2006/relationships/image" Target="../media/image721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png"/><Relationship Id="rId567" Type="http://schemas.openxmlformats.org/officeDocument/2006/relationships/image" Target="../media/image56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pn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37" Type="http://schemas.openxmlformats.org/officeDocument/2006/relationships/image" Target="../media/image37.jpe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44" Type="http://schemas.openxmlformats.org/officeDocument/2006/relationships/image" Target="../media/image144.pn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90" Type="http://schemas.openxmlformats.org/officeDocument/2006/relationships/image" Target="../media/image90.pn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pn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17" Type="http://schemas.openxmlformats.org/officeDocument/2006/relationships/image" Target="../media/image17.jpeg"/><Relationship Id="rId59" Type="http://schemas.openxmlformats.org/officeDocument/2006/relationships/image" Target="../media/image59.pn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pn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pn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pn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pn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47625</xdr:rowOff>
    </xdr:from>
    <xdr:to>
      <xdr:col>0</xdr:col>
      <xdr:colOff>1038225</xdr:colOff>
      <xdr:row>2</xdr:row>
      <xdr:rowOff>1000125</xdr:rowOff>
    </xdr:to>
    <xdr:pic>
      <xdr:nvPicPr>
        <xdr:cNvPr id="6253" name="Picture 1">
          <a:extLst>
            <a:ext uri="{FF2B5EF4-FFF2-40B4-BE49-F238E27FC236}">
              <a16:creationId xmlns:a16="http://schemas.microsoft.com/office/drawing/2014/main" xmlns="" id="{0ADEEC61-C74E-6CC7-97A9-103E83604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9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3</xdr:row>
      <xdr:rowOff>47625</xdr:rowOff>
    </xdr:from>
    <xdr:to>
      <xdr:col>0</xdr:col>
      <xdr:colOff>1038225</xdr:colOff>
      <xdr:row>3</xdr:row>
      <xdr:rowOff>1000125</xdr:rowOff>
    </xdr:to>
    <xdr:pic>
      <xdr:nvPicPr>
        <xdr:cNvPr id="6254" name="Picture 2">
          <a:extLst>
            <a:ext uri="{FF2B5EF4-FFF2-40B4-BE49-F238E27FC236}">
              <a16:creationId xmlns:a16="http://schemas.microsoft.com/office/drawing/2014/main" xmlns="" id="{D3F2E91C-9D88-7916-B024-C0305B603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85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</xdr:row>
      <xdr:rowOff>47625</xdr:rowOff>
    </xdr:from>
    <xdr:to>
      <xdr:col>0</xdr:col>
      <xdr:colOff>1038225</xdr:colOff>
      <xdr:row>6</xdr:row>
      <xdr:rowOff>1000125</xdr:rowOff>
    </xdr:to>
    <xdr:pic>
      <xdr:nvPicPr>
        <xdr:cNvPr id="6255" name="Picture 3">
          <a:extLst>
            <a:ext uri="{FF2B5EF4-FFF2-40B4-BE49-F238E27FC236}">
              <a16:creationId xmlns:a16="http://schemas.microsoft.com/office/drawing/2014/main" xmlns="" id="{C6034186-259F-FE72-2638-56CC97719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14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</xdr:row>
      <xdr:rowOff>47625</xdr:rowOff>
    </xdr:from>
    <xdr:to>
      <xdr:col>0</xdr:col>
      <xdr:colOff>1038225</xdr:colOff>
      <xdr:row>9</xdr:row>
      <xdr:rowOff>1000125</xdr:rowOff>
    </xdr:to>
    <xdr:pic>
      <xdr:nvPicPr>
        <xdr:cNvPr id="6256" name="Picture 4">
          <a:extLst>
            <a:ext uri="{FF2B5EF4-FFF2-40B4-BE49-F238E27FC236}">
              <a16:creationId xmlns:a16="http://schemas.microsoft.com/office/drawing/2014/main" xmlns="" id="{BF1C2F32-2549-F708-93C0-E52C98AD7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943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</xdr:row>
      <xdr:rowOff>47625</xdr:rowOff>
    </xdr:from>
    <xdr:to>
      <xdr:col>0</xdr:col>
      <xdr:colOff>1038225</xdr:colOff>
      <xdr:row>4</xdr:row>
      <xdr:rowOff>1000125</xdr:rowOff>
    </xdr:to>
    <xdr:pic>
      <xdr:nvPicPr>
        <xdr:cNvPr id="6257" name="Picture 5">
          <a:extLst>
            <a:ext uri="{FF2B5EF4-FFF2-40B4-BE49-F238E27FC236}">
              <a16:creationId xmlns:a16="http://schemas.microsoft.com/office/drawing/2014/main" xmlns="" id="{DFDA5F5D-6B7C-9FA2-E14B-0F2A1D3ED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62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47625</xdr:rowOff>
    </xdr:from>
    <xdr:to>
      <xdr:col>0</xdr:col>
      <xdr:colOff>1038225</xdr:colOff>
      <xdr:row>5</xdr:row>
      <xdr:rowOff>1000125</xdr:rowOff>
    </xdr:to>
    <xdr:pic>
      <xdr:nvPicPr>
        <xdr:cNvPr id="6258" name="Picture 6">
          <a:extLst>
            <a:ext uri="{FF2B5EF4-FFF2-40B4-BE49-F238E27FC236}">
              <a16:creationId xmlns:a16="http://schemas.microsoft.com/office/drawing/2014/main" xmlns="" id="{58B38A90-E995-2570-8919-02AF2A5E3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638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11</xdr:row>
      <xdr:rowOff>47625</xdr:rowOff>
    </xdr:from>
    <xdr:to>
      <xdr:col>0</xdr:col>
      <xdr:colOff>1038225</xdr:colOff>
      <xdr:row>11</xdr:row>
      <xdr:rowOff>1000125</xdr:rowOff>
    </xdr:to>
    <xdr:pic>
      <xdr:nvPicPr>
        <xdr:cNvPr id="6259" name="Picture 7">
          <a:extLst>
            <a:ext uri="{FF2B5EF4-FFF2-40B4-BE49-F238E27FC236}">
              <a16:creationId xmlns:a16="http://schemas.microsoft.com/office/drawing/2014/main" xmlns="" id="{A4FE0108-D4C4-A438-E63B-2A4600F21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096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10</xdr:row>
      <xdr:rowOff>47625</xdr:rowOff>
    </xdr:from>
    <xdr:to>
      <xdr:col>0</xdr:col>
      <xdr:colOff>1038225</xdr:colOff>
      <xdr:row>10</xdr:row>
      <xdr:rowOff>1000125</xdr:rowOff>
    </xdr:to>
    <xdr:pic>
      <xdr:nvPicPr>
        <xdr:cNvPr id="6260" name="Picture 10">
          <a:extLst>
            <a:ext uri="{FF2B5EF4-FFF2-40B4-BE49-F238E27FC236}">
              <a16:creationId xmlns:a16="http://schemas.microsoft.com/office/drawing/2014/main" xmlns="" id="{5580B5DC-50A7-6432-A409-E8AEAB3A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20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</xdr:row>
      <xdr:rowOff>47625</xdr:rowOff>
    </xdr:from>
    <xdr:to>
      <xdr:col>0</xdr:col>
      <xdr:colOff>1038225</xdr:colOff>
      <xdr:row>8</xdr:row>
      <xdr:rowOff>1000125</xdr:rowOff>
    </xdr:to>
    <xdr:pic>
      <xdr:nvPicPr>
        <xdr:cNvPr id="6261" name="Picture 11">
          <a:extLst>
            <a:ext uri="{FF2B5EF4-FFF2-40B4-BE49-F238E27FC236}">
              <a16:creationId xmlns:a16="http://schemas.microsoft.com/office/drawing/2014/main" xmlns="" id="{B573CEE7-24D8-CC5C-2BC5-5D7F19D49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867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53</xdr:row>
      <xdr:rowOff>47625</xdr:rowOff>
    </xdr:from>
    <xdr:to>
      <xdr:col>0</xdr:col>
      <xdr:colOff>1038225</xdr:colOff>
      <xdr:row>53</xdr:row>
      <xdr:rowOff>1000125</xdr:rowOff>
    </xdr:to>
    <xdr:pic>
      <xdr:nvPicPr>
        <xdr:cNvPr id="6262" name="Picture 12">
          <a:extLst>
            <a:ext uri="{FF2B5EF4-FFF2-40B4-BE49-F238E27FC236}">
              <a16:creationId xmlns:a16="http://schemas.microsoft.com/office/drawing/2014/main" xmlns="" id="{DE58C2D6-9CAF-0C42-D806-269E9584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5302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14</xdr:row>
      <xdr:rowOff>47625</xdr:rowOff>
    </xdr:from>
    <xdr:to>
      <xdr:col>0</xdr:col>
      <xdr:colOff>1038225</xdr:colOff>
      <xdr:row>14</xdr:row>
      <xdr:rowOff>1000125</xdr:rowOff>
    </xdr:to>
    <xdr:pic>
      <xdr:nvPicPr>
        <xdr:cNvPr id="6263" name="Picture 18">
          <a:extLst>
            <a:ext uri="{FF2B5EF4-FFF2-40B4-BE49-F238E27FC236}">
              <a16:creationId xmlns:a16="http://schemas.microsoft.com/office/drawing/2014/main" xmlns="" id="{18D4122F-6B7B-6A29-CEE0-A0DEFF0C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325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</xdr:row>
      <xdr:rowOff>47625</xdr:rowOff>
    </xdr:from>
    <xdr:to>
      <xdr:col>0</xdr:col>
      <xdr:colOff>1038225</xdr:colOff>
      <xdr:row>7</xdr:row>
      <xdr:rowOff>1000125</xdr:rowOff>
    </xdr:to>
    <xdr:pic>
      <xdr:nvPicPr>
        <xdr:cNvPr id="6264" name="Picture 19">
          <a:extLst>
            <a:ext uri="{FF2B5EF4-FFF2-40B4-BE49-F238E27FC236}">
              <a16:creationId xmlns:a16="http://schemas.microsoft.com/office/drawing/2014/main" xmlns="" id="{1B3252BA-CA59-F44F-2A62-580CCE2B1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91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17</xdr:row>
      <xdr:rowOff>47625</xdr:rowOff>
    </xdr:from>
    <xdr:to>
      <xdr:col>0</xdr:col>
      <xdr:colOff>1038225</xdr:colOff>
      <xdr:row>17</xdr:row>
      <xdr:rowOff>1000125</xdr:rowOff>
    </xdr:to>
    <xdr:pic>
      <xdr:nvPicPr>
        <xdr:cNvPr id="6265" name="Picture 20">
          <a:extLst>
            <a:ext uri="{FF2B5EF4-FFF2-40B4-BE49-F238E27FC236}">
              <a16:creationId xmlns:a16="http://schemas.microsoft.com/office/drawing/2014/main" xmlns="" id="{6C38EE0B-2800-D7FF-2B21-837C73EC9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554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19</xdr:row>
      <xdr:rowOff>47625</xdr:rowOff>
    </xdr:from>
    <xdr:to>
      <xdr:col>0</xdr:col>
      <xdr:colOff>1038225</xdr:colOff>
      <xdr:row>19</xdr:row>
      <xdr:rowOff>1000125</xdr:rowOff>
    </xdr:to>
    <xdr:pic>
      <xdr:nvPicPr>
        <xdr:cNvPr id="6266" name="Picture 21">
          <a:extLst>
            <a:ext uri="{FF2B5EF4-FFF2-40B4-BE49-F238E27FC236}">
              <a16:creationId xmlns:a16="http://schemas.microsoft.com/office/drawing/2014/main" xmlns="" id="{9409952C-F7E1-E2C1-94E2-3E3A26EA8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707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20</xdr:row>
      <xdr:rowOff>47625</xdr:rowOff>
    </xdr:from>
    <xdr:to>
      <xdr:col>0</xdr:col>
      <xdr:colOff>1038225</xdr:colOff>
      <xdr:row>20</xdr:row>
      <xdr:rowOff>1000125</xdr:rowOff>
    </xdr:to>
    <xdr:pic>
      <xdr:nvPicPr>
        <xdr:cNvPr id="6267" name="Picture 22">
          <a:extLst>
            <a:ext uri="{FF2B5EF4-FFF2-40B4-BE49-F238E27FC236}">
              <a16:creationId xmlns:a16="http://schemas.microsoft.com/office/drawing/2014/main" xmlns="" id="{7F5B127B-2DEA-8D47-DB35-61B37354A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783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12</xdr:row>
      <xdr:rowOff>47625</xdr:rowOff>
    </xdr:from>
    <xdr:to>
      <xdr:col>0</xdr:col>
      <xdr:colOff>1038225</xdr:colOff>
      <xdr:row>12</xdr:row>
      <xdr:rowOff>1000125</xdr:rowOff>
    </xdr:to>
    <xdr:pic>
      <xdr:nvPicPr>
        <xdr:cNvPr id="6268" name="Picture 23">
          <a:extLst>
            <a:ext uri="{FF2B5EF4-FFF2-40B4-BE49-F238E27FC236}">
              <a16:creationId xmlns:a16="http://schemas.microsoft.com/office/drawing/2014/main" xmlns="" id="{2913A451-3B4C-728F-6009-7180F49C7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172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13</xdr:row>
      <xdr:rowOff>47625</xdr:rowOff>
    </xdr:from>
    <xdr:to>
      <xdr:col>0</xdr:col>
      <xdr:colOff>1038225</xdr:colOff>
      <xdr:row>13</xdr:row>
      <xdr:rowOff>1000125</xdr:rowOff>
    </xdr:to>
    <xdr:pic>
      <xdr:nvPicPr>
        <xdr:cNvPr id="6269" name="Picture 26">
          <a:extLst>
            <a:ext uri="{FF2B5EF4-FFF2-40B4-BE49-F238E27FC236}">
              <a16:creationId xmlns:a16="http://schemas.microsoft.com/office/drawing/2014/main" xmlns="" id="{3A2E3595-3F78-05C2-8804-E05491E53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249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16</xdr:row>
      <xdr:rowOff>47625</xdr:rowOff>
    </xdr:from>
    <xdr:to>
      <xdr:col>0</xdr:col>
      <xdr:colOff>1038225</xdr:colOff>
      <xdr:row>16</xdr:row>
      <xdr:rowOff>1000125</xdr:rowOff>
    </xdr:to>
    <xdr:pic>
      <xdr:nvPicPr>
        <xdr:cNvPr id="6270" name="Picture 27">
          <a:extLst>
            <a:ext uri="{FF2B5EF4-FFF2-40B4-BE49-F238E27FC236}">
              <a16:creationId xmlns:a16="http://schemas.microsoft.com/office/drawing/2014/main" xmlns="" id="{5512E209-BD16-8635-0DA4-59401103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478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23</xdr:row>
      <xdr:rowOff>47625</xdr:rowOff>
    </xdr:from>
    <xdr:to>
      <xdr:col>0</xdr:col>
      <xdr:colOff>1038225</xdr:colOff>
      <xdr:row>23</xdr:row>
      <xdr:rowOff>1000125</xdr:rowOff>
    </xdr:to>
    <xdr:pic>
      <xdr:nvPicPr>
        <xdr:cNvPr id="6271" name="Picture 28">
          <a:extLst>
            <a:ext uri="{FF2B5EF4-FFF2-40B4-BE49-F238E27FC236}">
              <a16:creationId xmlns:a16="http://schemas.microsoft.com/office/drawing/2014/main" xmlns="" id="{1A99AEA6-B4B7-5FD1-C4A1-4B7B6F115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012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21</xdr:row>
      <xdr:rowOff>47625</xdr:rowOff>
    </xdr:from>
    <xdr:to>
      <xdr:col>0</xdr:col>
      <xdr:colOff>1038225</xdr:colOff>
      <xdr:row>21</xdr:row>
      <xdr:rowOff>1000125</xdr:rowOff>
    </xdr:to>
    <xdr:pic>
      <xdr:nvPicPr>
        <xdr:cNvPr id="6272" name="Picture 30">
          <a:extLst>
            <a:ext uri="{FF2B5EF4-FFF2-40B4-BE49-F238E27FC236}">
              <a16:creationId xmlns:a16="http://schemas.microsoft.com/office/drawing/2014/main" xmlns="" id="{DB9DA818-F02C-F56A-46FB-F7E53FFF2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859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25</xdr:row>
      <xdr:rowOff>47625</xdr:rowOff>
    </xdr:from>
    <xdr:to>
      <xdr:col>0</xdr:col>
      <xdr:colOff>1038225</xdr:colOff>
      <xdr:row>25</xdr:row>
      <xdr:rowOff>1000125</xdr:rowOff>
    </xdr:to>
    <xdr:pic>
      <xdr:nvPicPr>
        <xdr:cNvPr id="6273" name="Picture 32">
          <a:extLst>
            <a:ext uri="{FF2B5EF4-FFF2-40B4-BE49-F238E27FC236}">
              <a16:creationId xmlns:a16="http://schemas.microsoft.com/office/drawing/2014/main" xmlns="" id="{7BFBE39C-1D88-0FAE-6244-784903BF8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165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15</xdr:row>
      <xdr:rowOff>47625</xdr:rowOff>
    </xdr:from>
    <xdr:to>
      <xdr:col>0</xdr:col>
      <xdr:colOff>1038225</xdr:colOff>
      <xdr:row>15</xdr:row>
      <xdr:rowOff>1000125</xdr:rowOff>
    </xdr:to>
    <xdr:pic>
      <xdr:nvPicPr>
        <xdr:cNvPr id="6274" name="Picture 33">
          <a:extLst>
            <a:ext uri="{FF2B5EF4-FFF2-40B4-BE49-F238E27FC236}">
              <a16:creationId xmlns:a16="http://schemas.microsoft.com/office/drawing/2014/main" xmlns="" id="{BBBD37FE-170F-39A1-AC39-42FAC942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401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26</xdr:row>
      <xdr:rowOff>47625</xdr:rowOff>
    </xdr:from>
    <xdr:to>
      <xdr:col>0</xdr:col>
      <xdr:colOff>1038225</xdr:colOff>
      <xdr:row>26</xdr:row>
      <xdr:rowOff>1000125</xdr:rowOff>
    </xdr:to>
    <xdr:pic>
      <xdr:nvPicPr>
        <xdr:cNvPr id="6275" name="Picture 34">
          <a:extLst>
            <a:ext uri="{FF2B5EF4-FFF2-40B4-BE49-F238E27FC236}">
              <a16:creationId xmlns:a16="http://schemas.microsoft.com/office/drawing/2014/main" xmlns="" id="{9F9EB777-63C8-1D46-5821-00EB5ED3D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6241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22</xdr:row>
      <xdr:rowOff>47625</xdr:rowOff>
    </xdr:from>
    <xdr:to>
      <xdr:col>0</xdr:col>
      <xdr:colOff>1038225</xdr:colOff>
      <xdr:row>22</xdr:row>
      <xdr:rowOff>1000125</xdr:rowOff>
    </xdr:to>
    <xdr:pic>
      <xdr:nvPicPr>
        <xdr:cNvPr id="6276" name="Picture 35">
          <a:extLst>
            <a:ext uri="{FF2B5EF4-FFF2-40B4-BE49-F238E27FC236}">
              <a16:creationId xmlns:a16="http://schemas.microsoft.com/office/drawing/2014/main" xmlns="" id="{A8AF5620-1C79-F7E3-7C68-2A1182294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936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24</xdr:row>
      <xdr:rowOff>47625</xdr:rowOff>
    </xdr:from>
    <xdr:to>
      <xdr:col>0</xdr:col>
      <xdr:colOff>1038225</xdr:colOff>
      <xdr:row>24</xdr:row>
      <xdr:rowOff>1000125</xdr:rowOff>
    </xdr:to>
    <xdr:pic>
      <xdr:nvPicPr>
        <xdr:cNvPr id="6277" name="Picture 41">
          <a:extLst>
            <a:ext uri="{FF2B5EF4-FFF2-40B4-BE49-F238E27FC236}">
              <a16:creationId xmlns:a16="http://schemas.microsoft.com/office/drawing/2014/main" xmlns="" id="{CEA520F6-1035-8329-5CC9-6151F67D1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088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29</xdr:row>
      <xdr:rowOff>47625</xdr:rowOff>
    </xdr:from>
    <xdr:to>
      <xdr:col>0</xdr:col>
      <xdr:colOff>1038225</xdr:colOff>
      <xdr:row>29</xdr:row>
      <xdr:rowOff>1000125</xdr:rowOff>
    </xdr:to>
    <xdr:pic>
      <xdr:nvPicPr>
        <xdr:cNvPr id="6278" name="Picture 43">
          <a:extLst>
            <a:ext uri="{FF2B5EF4-FFF2-40B4-BE49-F238E27FC236}">
              <a16:creationId xmlns:a16="http://schemas.microsoft.com/office/drawing/2014/main" xmlns="" id="{5E9A2DB7-AEDB-278F-86CF-9223AD473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470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30</xdr:row>
      <xdr:rowOff>47625</xdr:rowOff>
    </xdr:from>
    <xdr:to>
      <xdr:col>0</xdr:col>
      <xdr:colOff>1038225</xdr:colOff>
      <xdr:row>30</xdr:row>
      <xdr:rowOff>1000125</xdr:rowOff>
    </xdr:to>
    <xdr:pic>
      <xdr:nvPicPr>
        <xdr:cNvPr id="6279" name="Picture 44">
          <a:extLst>
            <a:ext uri="{FF2B5EF4-FFF2-40B4-BE49-F238E27FC236}">
              <a16:creationId xmlns:a16="http://schemas.microsoft.com/office/drawing/2014/main" xmlns="" id="{A0522C64-1566-52AB-288B-DC0FEE341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546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28</xdr:row>
      <xdr:rowOff>47625</xdr:rowOff>
    </xdr:from>
    <xdr:to>
      <xdr:col>0</xdr:col>
      <xdr:colOff>1038225</xdr:colOff>
      <xdr:row>28</xdr:row>
      <xdr:rowOff>1000125</xdr:rowOff>
    </xdr:to>
    <xdr:pic>
      <xdr:nvPicPr>
        <xdr:cNvPr id="6280" name="Picture 46">
          <a:extLst>
            <a:ext uri="{FF2B5EF4-FFF2-40B4-BE49-F238E27FC236}">
              <a16:creationId xmlns:a16="http://schemas.microsoft.com/office/drawing/2014/main" xmlns="" id="{5D0D57BB-2DDB-9356-B54E-978F987BC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394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31</xdr:row>
      <xdr:rowOff>47625</xdr:rowOff>
    </xdr:from>
    <xdr:to>
      <xdr:col>0</xdr:col>
      <xdr:colOff>1038225</xdr:colOff>
      <xdr:row>31</xdr:row>
      <xdr:rowOff>1000125</xdr:rowOff>
    </xdr:to>
    <xdr:pic>
      <xdr:nvPicPr>
        <xdr:cNvPr id="6281" name="Picture 48">
          <a:extLst>
            <a:ext uri="{FF2B5EF4-FFF2-40B4-BE49-F238E27FC236}">
              <a16:creationId xmlns:a16="http://schemas.microsoft.com/office/drawing/2014/main" xmlns="" id="{E49EDF50-CCDD-31F2-EFB0-313F27ADF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1623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32</xdr:row>
      <xdr:rowOff>47625</xdr:rowOff>
    </xdr:from>
    <xdr:to>
      <xdr:col>0</xdr:col>
      <xdr:colOff>1038225</xdr:colOff>
      <xdr:row>32</xdr:row>
      <xdr:rowOff>1000125</xdr:rowOff>
    </xdr:to>
    <xdr:pic>
      <xdr:nvPicPr>
        <xdr:cNvPr id="6282" name="Picture 52">
          <a:extLst>
            <a:ext uri="{FF2B5EF4-FFF2-40B4-BE49-F238E27FC236}">
              <a16:creationId xmlns:a16="http://schemas.microsoft.com/office/drawing/2014/main" xmlns="" id="{D9679CC6-EC74-B27D-8B5D-B144E8300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2699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34</xdr:row>
      <xdr:rowOff>47625</xdr:rowOff>
    </xdr:from>
    <xdr:to>
      <xdr:col>0</xdr:col>
      <xdr:colOff>1038225</xdr:colOff>
      <xdr:row>34</xdr:row>
      <xdr:rowOff>1000125</xdr:rowOff>
    </xdr:to>
    <xdr:pic>
      <xdr:nvPicPr>
        <xdr:cNvPr id="6283" name="Picture 57">
          <a:extLst>
            <a:ext uri="{FF2B5EF4-FFF2-40B4-BE49-F238E27FC236}">
              <a16:creationId xmlns:a16="http://schemas.microsoft.com/office/drawing/2014/main" xmlns="" id="{524D40AA-94DE-8AD4-6DAB-9726A2EB3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851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38</xdr:row>
      <xdr:rowOff>47625</xdr:rowOff>
    </xdr:from>
    <xdr:to>
      <xdr:col>0</xdr:col>
      <xdr:colOff>1038225</xdr:colOff>
      <xdr:row>38</xdr:row>
      <xdr:rowOff>1000125</xdr:rowOff>
    </xdr:to>
    <xdr:pic>
      <xdr:nvPicPr>
        <xdr:cNvPr id="6284" name="Picture 59">
          <a:extLst>
            <a:ext uri="{FF2B5EF4-FFF2-40B4-BE49-F238E27FC236}">
              <a16:creationId xmlns:a16="http://schemas.microsoft.com/office/drawing/2014/main" xmlns="" id="{F7526F6C-17EF-0688-FBF9-03D6E18FC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157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35</xdr:row>
      <xdr:rowOff>47625</xdr:rowOff>
    </xdr:from>
    <xdr:to>
      <xdr:col>0</xdr:col>
      <xdr:colOff>1038225</xdr:colOff>
      <xdr:row>35</xdr:row>
      <xdr:rowOff>1000125</xdr:rowOff>
    </xdr:to>
    <xdr:pic>
      <xdr:nvPicPr>
        <xdr:cNvPr id="6285" name="Picture 60">
          <a:extLst>
            <a:ext uri="{FF2B5EF4-FFF2-40B4-BE49-F238E27FC236}">
              <a16:creationId xmlns:a16="http://schemas.microsoft.com/office/drawing/2014/main" xmlns="" id="{4D00BA3F-A17E-8FD9-53A3-344D58DCA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928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33</xdr:row>
      <xdr:rowOff>47625</xdr:rowOff>
    </xdr:from>
    <xdr:to>
      <xdr:col>0</xdr:col>
      <xdr:colOff>1038225</xdr:colOff>
      <xdr:row>33</xdr:row>
      <xdr:rowOff>1000125</xdr:rowOff>
    </xdr:to>
    <xdr:pic>
      <xdr:nvPicPr>
        <xdr:cNvPr id="6286" name="Picture 61">
          <a:extLst>
            <a:ext uri="{FF2B5EF4-FFF2-40B4-BE49-F238E27FC236}">
              <a16:creationId xmlns:a16="http://schemas.microsoft.com/office/drawing/2014/main" xmlns="" id="{F8CA061E-C2BC-655E-3CC3-00412A909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3775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37</xdr:row>
      <xdr:rowOff>47625</xdr:rowOff>
    </xdr:from>
    <xdr:to>
      <xdr:col>0</xdr:col>
      <xdr:colOff>1038225</xdr:colOff>
      <xdr:row>37</xdr:row>
      <xdr:rowOff>1000125</xdr:rowOff>
    </xdr:to>
    <xdr:pic>
      <xdr:nvPicPr>
        <xdr:cNvPr id="6287" name="Picture 62">
          <a:extLst>
            <a:ext uri="{FF2B5EF4-FFF2-40B4-BE49-F238E27FC236}">
              <a16:creationId xmlns:a16="http://schemas.microsoft.com/office/drawing/2014/main" xmlns="" id="{9A374C1C-3BD1-7A70-A996-FD4E41729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080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39</xdr:row>
      <xdr:rowOff>47625</xdr:rowOff>
    </xdr:from>
    <xdr:to>
      <xdr:col>0</xdr:col>
      <xdr:colOff>1038225</xdr:colOff>
      <xdr:row>39</xdr:row>
      <xdr:rowOff>1000125</xdr:rowOff>
    </xdr:to>
    <xdr:pic>
      <xdr:nvPicPr>
        <xdr:cNvPr id="6288" name="Picture 63">
          <a:extLst>
            <a:ext uri="{FF2B5EF4-FFF2-40B4-BE49-F238E27FC236}">
              <a16:creationId xmlns:a16="http://schemas.microsoft.com/office/drawing/2014/main" xmlns="" id="{E9F1CD5E-5391-24B3-BABF-6EB765DA7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233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42</xdr:row>
      <xdr:rowOff>47625</xdr:rowOff>
    </xdr:from>
    <xdr:to>
      <xdr:col>0</xdr:col>
      <xdr:colOff>1038225</xdr:colOff>
      <xdr:row>42</xdr:row>
      <xdr:rowOff>1000125</xdr:rowOff>
    </xdr:to>
    <xdr:pic>
      <xdr:nvPicPr>
        <xdr:cNvPr id="6289" name="Picture 64">
          <a:extLst>
            <a:ext uri="{FF2B5EF4-FFF2-40B4-BE49-F238E27FC236}">
              <a16:creationId xmlns:a16="http://schemas.microsoft.com/office/drawing/2014/main" xmlns="" id="{A72D75BE-AEE9-C62D-184C-7E77ED41E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462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40</xdr:row>
      <xdr:rowOff>47625</xdr:rowOff>
    </xdr:from>
    <xdr:to>
      <xdr:col>0</xdr:col>
      <xdr:colOff>1038225</xdr:colOff>
      <xdr:row>40</xdr:row>
      <xdr:rowOff>1000125</xdr:rowOff>
    </xdr:to>
    <xdr:pic>
      <xdr:nvPicPr>
        <xdr:cNvPr id="6290" name="Picture 65">
          <a:extLst>
            <a:ext uri="{FF2B5EF4-FFF2-40B4-BE49-F238E27FC236}">
              <a16:creationId xmlns:a16="http://schemas.microsoft.com/office/drawing/2014/main" xmlns="" id="{02A6FA5D-B182-D5A5-E425-FCB73AACB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309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46</xdr:row>
      <xdr:rowOff>47625</xdr:rowOff>
    </xdr:from>
    <xdr:to>
      <xdr:col>0</xdr:col>
      <xdr:colOff>1038225</xdr:colOff>
      <xdr:row>46</xdr:row>
      <xdr:rowOff>1000125</xdr:rowOff>
    </xdr:to>
    <xdr:pic>
      <xdr:nvPicPr>
        <xdr:cNvPr id="6291" name="Picture 66">
          <a:extLst>
            <a:ext uri="{FF2B5EF4-FFF2-40B4-BE49-F238E27FC236}">
              <a16:creationId xmlns:a16="http://schemas.microsoft.com/office/drawing/2014/main" xmlns="" id="{4E37D85A-0DDD-5D56-5EE1-B0920A037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767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0</xdr:col>
      <xdr:colOff>1038225</xdr:colOff>
      <xdr:row>41</xdr:row>
      <xdr:rowOff>1000125</xdr:rowOff>
    </xdr:to>
    <xdr:pic>
      <xdr:nvPicPr>
        <xdr:cNvPr id="6292" name="Picture 67">
          <a:extLst>
            <a:ext uri="{FF2B5EF4-FFF2-40B4-BE49-F238E27FC236}">
              <a16:creationId xmlns:a16="http://schemas.microsoft.com/office/drawing/2014/main" xmlns="" id="{4F86F0E1-D93F-CB5C-6429-A83147D31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386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43</xdr:row>
      <xdr:rowOff>47625</xdr:rowOff>
    </xdr:from>
    <xdr:to>
      <xdr:col>0</xdr:col>
      <xdr:colOff>1038225</xdr:colOff>
      <xdr:row>43</xdr:row>
      <xdr:rowOff>1000125</xdr:rowOff>
    </xdr:to>
    <xdr:pic>
      <xdr:nvPicPr>
        <xdr:cNvPr id="6293" name="Picture 68">
          <a:extLst>
            <a:ext uri="{FF2B5EF4-FFF2-40B4-BE49-F238E27FC236}">
              <a16:creationId xmlns:a16="http://schemas.microsoft.com/office/drawing/2014/main" xmlns="" id="{66650DC9-D3DC-431C-765E-EF0FD6992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4538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45</xdr:row>
      <xdr:rowOff>47625</xdr:rowOff>
    </xdr:from>
    <xdr:to>
      <xdr:col>0</xdr:col>
      <xdr:colOff>1038225</xdr:colOff>
      <xdr:row>45</xdr:row>
      <xdr:rowOff>1000125</xdr:rowOff>
    </xdr:to>
    <xdr:pic>
      <xdr:nvPicPr>
        <xdr:cNvPr id="6294" name="Picture 69">
          <a:extLst>
            <a:ext uri="{FF2B5EF4-FFF2-40B4-BE49-F238E27FC236}">
              <a16:creationId xmlns:a16="http://schemas.microsoft.com/office/drawing/2014/main" xmlns="" id="{216DCAB8-627D-5E98-4330-735297A2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6691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50</xdr:row>
      <xdr:rowOff>47625</xdr:rowOff>
    </xdr:from>
    <xdr:to>
      <xdr:col>0</xdr:col>
      <xdr:colOff>1038225</xdr:colOff>
      <xdr:row>50</xdr:row>
      <xdr:rowOff>1000125</xdr:rowOff>
    </xdr:to>
    <xdr:pic>
      <xdr:nvPicPr>
        <xdr:cNvPr id="6295" name="Picture 70">
          <a:extLst>
            <a:ext uri="{FF2B5EF4-FFF2-40B4-BE49-F238E27FC236}">
              <a16:creationId xmlns:a16="http://schemas.microsoft.com/office/drawing/2014/main" xmlns="" id="{E935B35C-9225-3818-A785-120EEF53D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2073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49</xdr:row>
      <xdr:rowOff>47625</xdr:rowOff>
    </xdr:from>
    <xdr:to>
      <xdr:col>0</xdr:col>
      <xdr:colOff>1038225</xdr:colOff>
      <xdr:row>49</xdr:row>
      <xdr:rowOff>1000125</xdr:rowOff>
    </xdr:to>
    <xdr:pic>
      <xdr:nvPicPr>
        <xdr:cNvPr id="6296" name="Picture 71">
          <a:extLst>
            <a:ext uri="{FF2B5EF4-FFF2-40B4-BE49-F238E27FC236}">
              <a16:creationId xmlns:a16="http://schemas.microsoft.com/office/drawing/2014/main" xmlns="" id="{10560441-444D-275A-27F0-B6AC363AD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996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18</xdr:row>
      <xdr:rowOff>47625</xdr:rowOff>
    </xdr:from>
    <xdr:to>
      <xdr:col>0</xdr:col>
      <xdr:colOff>1038225</xdr:colOff>
      <xdr:row>18</xdr:row>
      <xdr:rowOff>1000125</xdr:rowOff>
    </xdr:to>
    <xdr:pic>
      <xdr:nvPicPr>
        <xdr:cNvPr id="6297" name="Picture 76">
          <a:extLst>
            <a:ext uri="{FF2B5EF4-FFF2-40B4-BE49-F238E27FC236}">
              <a16:creationId xmlns:a16="http://schemas.microsoft.com/office/drawing/2014/main" xmlns="" id="{3080EB30-994D-DBB9-3E09-50171128A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630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27</xdr:row>
      <xdr:rowOff>47625</xdr:rowOff>
    </xdr:from>
    <xdr:to>
      <xdr:col>0</xdr:col>
      <xdr:colOff>1038225</xdr:colOff>
      <xdr:row>27</xdr:row>
      <xdr:rowOff>1000125</xdr:rowOff>
    </xdr:to>
    <xdr:pic>
      <xdr:nvPicPr>
        <xdr:cNvPr id="6298" name="Picture 77">
          <a:extLst>
            <a:ext uri="{FF2B5EF4-FFF2-40B4-BE49-F238E27FC236}">
              <a16:creationId xmlns:a16="http://schemas.microsoft.com/office/drawing/2014/main" xmlns="" id="{75A718A1-2643-422F-5772-E7336C17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317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54</xdr:row>
      <xdr:rowOff>47625</xdr:rowOff>
    </xdr:from>
    <xdr:to>
      <xdr:col>0</xdr:col>
      <xdr:colOff>1038225</xdr:colOff>
      <xdr:row>54</xdr:row>
      <xdr:rowOff>1000125</xdr:rowOff>
    </xdr:to>
    <xdr:pic>
      <xdr:nvPicPr>
        <xdr:cNvPr id="6299" name="Picture 78">
          <a:extLst>
            <a:ext uri="{FF2B5EF4-FFF2-40B4-BE49-F238E27FC236}">
              <a16:creationId xmlns:a16="http://schemas.microsoft.com/office/drawing/2014/main" xmlns="" id="{0E750D1C-8BB9-5A84-72CF-0075D8773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6378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59</xdr:row>
      <xdr:rowOff>47625</xdr:rowOff>
    </xdr:from>
    <xdr:to>
      <xdr:col>0</xdr:col>
      <xdr:colOff>1038225</xdr:colOff>
      <xdr:row>59</xdr:row>
      <xdr:rowOff>1000125</xdr:rowOff>
    </xdr:to>
    <xdr:pic>
      <xdr:nvPicPr>
        <xdr:cNvPr id="6300" name="Picture 79">
          <a:extLst>
            <a:ext uri="{FF2B5EF4-FFF2-40B4-BE49-F238E27FC236}">
              <a16:creationId xmlns:a16="http://schemas.microsoft.com/office/drawing/2014/main" xmlns="" id="{AB6A30F6-ACD4-5E39-797D-E411EDC89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1760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67</xdr:row>
      <xdr:rowOff>47625</xdr:rowOff>
    </xdr:from>
    <xdr:to>
      <xdr:col>0</xdr:col>
      <xdr:colOff>1038225</xdr:colOff>
      <xdr:row>67</xdr:row>
      <xdr:rowOff>1000125</xdr:rowOff>
    </xdr:to>
    <xdr:pic>
      <xdr:nvPicPr>
        <xdr:cNvPr id="6301" name="Picture 80">
          <a:extLst>
            <a:ext uri="{FF2B5EF4-FFF2-40B4-BE49-F238E27FC236}">
              <a16:creationId xmlns:a16="http://schemas.microsoft.com/office/drawing/2014/main" xmlns="" id="{9AEF2B31-A8DB-ED38-5CE1-6F274642F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370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44</xdr:row>
      <xdr:rowOff>47625</xdr:rowOff>
    </xdr:from>
    <xdr:to>
      <xdr:col>0</xdr:col>
      <xdr:colOff>1038225</xdr:colOff>
      <xdr:row>44</xdr:row>
      <xdr:rowOff>1000125</xdr:rowOff>
    </xdr:to>
    <xdr:pic>
      <xdr:nvPicPr>
        <xdr:cNvPr id="6302" name="Picture 81">
          <a:extLst>
            <a:ext uri="{FF2B5EF4-FFF2-40B4-BE49-F238E27FC236}">
              <a16:creationId xmlns:a16="http://schemas.microsoft.com/office/drawing/2014/main" xmlns="" id="{5C2BF982-0FFC-31F0-78F9-7A8049A7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5615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36</xdr:row>
      <xdr:rowOff>47625</xdr:rowOff>
    </xdr:from>
    <xdr:to>
      <xdr:col>0</xdr:col>
      <xdr:colOff>1038225</xdr:colOff>
      <xdr:row>36</xdr:row>
      <xdr:rowOff>1000125</xdr:rowOff>
    </xdr:to>
    <xdr:pic>
      <xdr:nvPicPr>
        <xdr:cNvPr id="6303" name="Picture 82">
          <a:extLst>
            <a:ext uri="{FF2B5EF4-FFF2-40B4-BE49-F238E27FC236}">
              <a16:creationId xmlns:a16="http://schemas.microsoft.com/office/drawing/2014/main" xmlns="" id="{5852E79E-B7C6-77B9-620D-AA901A16B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004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48</xdr:row>
      <xdr:rowOff>47625</xdr:rowOff>
    </xdr:from>
    <xdr:to>
      <xdr:col>0</xdr:col>
      <xdr:colOff>1038225</xdr:colOff>
      <xdr:row>48</xdr:row>
      <xdr:rowOff>1000125</xdr:rowOff>
    </xdr:to>
    <xdr:pic>
      <xdr:nvPicPr>
        <xdr:cNvPr id="6304" name="Picture 83">
          <a:extLst>
            <a:ext uri="{FF2B5EF4-FFF2-40B4-BE49-F238E27FC236}">
              <a16:creationId xmlns:a16="http://schemas.microsoft.com/office/drawing/2014/main" xmlns="" id="{A21BE90A-A231-9273-28CB-505950862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9920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51</xdr:row>
      <xdr:rowOff>47625</xdr:rowOff>
    </xdr:from>
    <xdr:to>
      <xdr:col>0</xdr:col>
      <xdr:colOff>1038225</xdr:colOff>
      <xdr:row>51</xdr:row>
      <xdr:rowOff>1000125</xdr:rowOff>
    </xdr:to>
    <xdr:pic>
      <xdr:nvPicPr>
        <xdr:cNvPr id="6305" name="Picture 84">
          <a:extLst>
            <a:ext uri="{FF2B5EF4-FFF2-40B4-BE49-F238E27FC236}">
              <a16:creationId xmlns:a16="http://schemas.microsoft.com/office/drawing/2014/main" xmlns="" id="{CE6C3C68-EC1B-DA94-B67A-055C7B928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3149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52</xdr:row>
      <xdr:rowOff>47625</xdr:rowOff>
    </xdr:from>
    <xdr:to>
      <xdr:col>0</xdr:col>
      <xdr:colOff>1038225</xdr:colOff>
      <xdr:row>52</xdr:row>
      <xdr:rowOff>1000125</xdr:rowOff>
    </xdr:to>
    <xdr:pic>
      <xdr:nvPicPr>
        <xdr:cNvPr id="6306" name="Picture 86">
          <a:extLst>
            <a:ext uri="{FF2B5EF4-FFF2-40B4-BE49-F238E27FC236}">
              <a16:creationId xmlns:a16="http://schemas.microsoft.com/office/drawing/2014/main" xmlns="" id="{D9D2178F-A765-0E3E-A60A-C701918FD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4225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47</xdr:row>
      <xdr:rowOff>47625</xdr:rowOff>
    </xdr:from>
    <xdr:to>
      <xdr:col>0</xdr:col>
      <xdr:colOff>1038225</xdr:colOff>
      <xdr:row>47</xdr:row>
      <xdr:rowOff>1000125</xdr:rowOff>
    </xdr:to>
    <xdr:pic>
      <xdr:nvPicPr>
        <xdr:cNvPr id="6307" name="Picture 87">
          <a:extLst>
            <a:ext uri="{FF2B5EF4-FFF2-40B4-BE49-F238E27FC236}">
              <a16:creationId xmlns:a16="http://schemas.microsoft.com/office/drawing/2014/main" xmlns="" id="{4315123A-E378-B3A7-7E5F-914F9488E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8844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55</xdr:row>
      <xdr:rowOff>47625</xdr:rowOff>
    </xdr:from>
    <xdr:to>
      <xdr:col>0</xdr:col>
      <xdr:colOff>1038225</xdr:colOff>
      <xdr:row>55</xdr:row>
      <xdr:rowOff>1000125</xdr:rowOff>
    </xdr:to>
    <xdr:pic>
      <xdr:nvPicPr>
        <xdr:cNvPr id="6308" name="Picture 88">
          <a:extLst>
            <a:ext uri="{FF2B5EF4-FFF2-40B4-BE49-F238E27FC236}">
              <a16:creationId xmlns:a16="http://schemas.microsoft.com/office/drawing/2014/main" xmlns="" id="{DBECFA91-CD9B-2E25-DD24-62149E9FA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454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58</xdr:row>
      <xdr:rowOff>47625</xdr:rowOff>
    </xdr:from>
    <xdr:to>
      <xdr:col>0</xdr:col>
      <xdr:colOff>1038225</xdr:colOff>
      <xdr:row>58</xdr:row>
      <xdr:rowOff>1000125</xdr:rowOff>
    </xdr:to>
    <xdr:pic>
      <xdr:nvPicPr>
        <xdr:cNvPr id="6309" name="Picture 89">
          <a:extLst>
            <a:ext uri="{FF2B5EF4-FFF2-40B4-BE49-F238E27FC236}">
              <a16:creationId xmlns:a16="http://schemas.microsoft.com/office/drawing/2014/main" xmlns="" id="{90ACF94C-F208-6BF8-5FC6-C02AC231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0683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57</xdr:row>
      <xdr:rowOff>47625</xdr:rowOff>
    </xdr:from>
    <xdr:to>
      <xdr:col>0</xdr:col>
      <xdr:colOff>1038225</xdr:colOff>
      <xdr:row>57</xdr:row>
      <xdr:rowOff>1000125</xdr:rowOff>
    </xdr:to>
    <xdr:pic>
      <xdr:nvPicPr>
        <xdr:cNvPr id="6310" name="Picture 90">
          <a:extLst>
            <a:ext uri="{FF2B5EF4-FFF2-40B4-BE49-F238E27FC236}">
              <a16:creationId xmlns:a16="http://schemas.microsoft.com/office/drawing/2014/main" xmlns="" id="{59666075-9662-B874-E4EA-34CDC3EF5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07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61</xdr:row>
      <xdr:rowOff>47625</xdr:rowOff>
    </xdr:from>
    <xdr:to>
      <xdr:col>0</xdr:col>
      <xdr:colOff>1038225</xdr:colOff>
      <xdr:row>61</xdr:row>
      <xdr:rowOff>1000125</xdr:rowOff>
    </xdr:to>
    <xdr:pic>
      <xdr:nvPicPr>
        <xdr:cNvPr id="6311" name="Picture 91">
          <a:extLst>
            <a:ext uri="{FF2B5EF4-FFF2-40B4-BE49-F238E27FC236}">
              <a16:creationId xmlns:a16="http://schemas.microsoft.com/office/drawing/2014/main" xmlns="" id="{F84DFD23-B9B4-650F-818A-B3E118E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912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64</xdr:row>
      <xdr:rowOff>47625</xdr:rowOff>
    </xdr:from>
    <xdr:to>
      <xdr:col>0</xdr:col>
      <xdr:colOff>1038225</xdr:colOff>
      <xdr:row>64</xdr:row>
      <xdr:rowOff>1000125</xdr:rowOff>
    </xdr:to>
    <xdr:pic>
      <xdr:nvPicPr>
        <xdr:cNvPr id="6312" name="Picture 92">
          <a:extLst>
            <a:ext uri="{FF2B5EF4-FFF2-40B4-BE49-F238E27FC236}">
              <a16:creationId xmlns:a16="http://schemas.microsoft.com/office/drawing/2014/main" xmlns="" id="{FA2C9FEB-332B-375D-FF4F-4BB223E1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7141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62</xdr:row>
      <xdr:rowOff>47625</xdr:rowOff>
    </xdr:from>
    <xdr:to>
      <xdr:col>0</xdr:col>
      <xdr:colOff>1038225</xdr:colOff>
      <xdr:row>62</xdr:row>
      <xdr:rowOff>1000125</xdr:rowOff>
    </xdr:to>
    <xdr:pic>
      <xdr:nvPicPr>
        <xdr:cNvPr id="6313" name="Picture 93">
          <a:extLst>
            <a:ext uri="{FF2B5EF4-FFF2-40B4-BE49-F238E27FC236}">
              <a16:creationId xmlns:a16="http://schemas.microsoft.com/office/drawing/2014/main" xmlns="" id="{3BA24A56-36A6-06D4-C4B3-8FF79D55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4989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69</xdr:row>
      <xdr:rowOff>47625</xdr:rowOff>
    </xdr:from>
    <xdr:to>
      <xdr:col>0</xdr:col>
      <xdr:colOff>1038225</xdr:colOff>
      <xdr:row>69</xdr:row>
      <xdr:rowOff>1000125</xdr:rowOff>
    </xdr:to>
    <xdr:pic>
      <xdr:nvPicPr>
        <xdr:cNvPr id="6314" name="Picture 94">
          <a:extLst>
            <a:ext uri="{FF2B5EF4-FFF2-40B4-BE49-F238E27FC236}">
              <a16:creationId xmlns:a16="http://schemas.microsoft.com/office/drawing/2014/main" xmlns="" id="{AA7DD312-5F38-FCC0-B639-BE471813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2523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56</xdr:row>
      <xdr:rowOff>47625</xdr:rowOff>
    </xdr:from>
    <xdr:to>
      <xdr:col>0</xdr:col>
      <xdr:colOff>1038225</xdr:colOff>
      <xdr:row>56</xdr:row>
      <xdr:rowOff>1000125</xdr:rowOff>
    </xdr:to>
    <xdr:pic>
      <xdr:nvPicPr>
        <xdr:cNvPr id="6315" name="Picture 95">
          <a:extLst>
            <a:ext uri="{FF2B5EF4-FFF2-40B4-BE49-F238E27FC236}">
              <a16:creationId xmlns:a16="http://schemas.microsoft.com/office/drawing/2014/main" xmlns="" id="{5FBA38FC-A1C4-BE63-ACAF-DEB28EA55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531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68</xdr:row>
      <xdr:rowOff>47625</xdr:rowOff>
    </xdr:from>
    <xdr:to>
      <xdr:col>0</xdr:col>
      <xdr:colOff>1038225</xdr:colOff>
      <xdr:row>68</xdr:row>
      <xdr:rowOff>1000125</xdr:rowOff>
    </xdr:to>
    <xdr:pic>
      <xdr:nvPicPr>
        <xdr:cNvPr id="6316" name="Picture 96">
          <a:extLst>
            <a:ext uri="{FF2B5EF4-FFF2-40B4-BE49-F238E27FC236}">
              <a16:creationId xmlns:a16="http://schemas.microsoft.com/office/drawing/2014/main" xmlns="" id="{C8EECFA8-8DA0-C85A-E850-785C18BC5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447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66</xdr:row>
      <xdr:rowOff>47625</xdr:rowOff>
    </xdr:from>
    <xdr:to>
      <xdr:col>0</xdr:col>
      <xdr:colOff>1038225</xdr:colOff>
      <xdr:row>66</xdr:row>
      <xdr:rowOff>1000125</xdr:rowOff>
    </xdr:to>
    <xdr:pic>
      <xdr:nvPicPr>
        <xdr:cNvPr id="6317" name="Picture 97">
          <a:extLst>
            <a:ext uri="{FF2B5EF4-FFF2-40B4-BE49-F238E27FC236}">
              <a16:creationId xmlns:a16="http://schemas.microsoft.com/office/drawing/2014/main" xmlns="" id="{0A7B8378-2CAD-3EC3-D352-2DCF4510E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9294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63</xdr:row>
      <xdr:rowOff>47625</xdr:rowOff>
    </xdr:from>
    <xdr:to>
      <xdr:col>0</xdr:col>
      <xdr:colOff>1038225</xdr:colOff>
      <xdr:row>63</xdr:row>
      <xdr:rowOff>1000125</xdr:rowOff>
    </xdr:to>
    <xdr:pic>
      <xdr:nvPicPr>
        <xdr:cNvPr id="6318" name="Picture 98">
          <a:extLst>
            <a:ext uri="{FF2B5EF4-FFF2-40B4-BE49-F238E27FC236}">
              <a16:creationId xmlns:a16="http://schemas.microsoft.com/office/drawing/2014/main" xmlns="" id="{D174B66A-26E4-8EF4-574C-FB8833197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065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65</xdr:row>
      <xdr:rowOff>47625</xdr:rowOff>
    </xdr:from>
    <xdr:to>
      <xdr:col>0</xdr:col>
      <xdr:colOff>1038225</xdr:colOff>
      <xdr:row>65</xdr:row>
      <xdr:rowOff>1000125</xdr:rowOff>
    </xdr:to>
    <xdr:pic>
      <xdr:nvPicPr>
        <xdr:cNvPr id="6319" name="Picture 99">
          <a:extLst>
            <a:ext uri="{FF2B5EF4-FFF2-40B4-BE49-F238E27FC236}">
              <a16:creationId xmlns:a16="http://schemas.microsoft.com/office/drawing/2014/main" xmlns="" id="{DFAD923C-E51B-CA01-BBC1-C924D49AB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8218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60</xdr:row>
      <xdr:rowOff>47625</xdr:rowOff>
    </xdr:from>
    <xdr:to>
      <xdr:col>0</xdr:col>
      <xdr:colOff>1038225</xdr:colOff>
      <xdr:row>60</xdr:row>
      <xdr:rowOff>1000125</xdr:rowOff>
    </xdr:to>
    <xdr:pic>
      <xdr:nvPicPr>
        <xdr:cNvPr id="6320" name="Picture 100">
          <a:extLst>
            <a:ext uri="{FF2B5EF4-FFF2-40B4-BE49-F238E27FC236}">
              <a16:creationId xmlns:a16="http://schemas.microsoft.com/office/drawing/2014/main" xmlns="" id="{10281AFB-D55F-10FD-DD5A-597812512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836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70</xdr:row>
      <xdr:rowOff>47625</xdr:rowOff>
    </xdr:from>
    <xdr:to>
      <xdr:col>0</xdr:col>
      <xdr:colOff>1038225</xdr:colOff>
      <xdr:row>70</xdr:row>
      <xdr:rowOff>1000125</xdr:rowOff>
    </xdr:to>
    <xdr:pic>
      <xdr:nvPicPr>
        <xdr:cNvPr id="6321" name="Picture 101">
          <a:extLst>
            <a:ext uri="{FF2B5EF4-FFF2-40B4-BE49-F238E27FC236}">
              <a16:creationId xmlns:a16="http://schemas.microsoft.com/office/drawing/2014/main" xmlns="" id="{B3001EE5-8754-60BE-FDDC-34DED4C6E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3599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72</xdr:row>
      <xdr:rowOff>47625</xdr:rowOff>
    </xdr:from>
    <xdr:to>
      <xdr:col>0</xdr:col>
      <xdr:colOff>1038225</xdr:colOff>
      <xdr:row>72</xdr:row>
      <xdr:rowOff>1000125</xdr:rowOff>
    </xdr:to>
    <xdr:pic>
      <xdr:nvPicPr>
        <xdr:cNvPr id="6322" name="Picture 102">
          <a:extLst>
            <a:ext uri="{FF2B5EF4-FFF2-40B4-BE49-F238E27FC236}">
              <a16:creationId xmlns:a16="http://schemas.microsoft.com/office/drawing/2014/main" xmlns="" id="{600644F9-45C1-6303-6B31-A57DDA2F3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5752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79</xdr:row>
      <xdr:rowOff>47625</xdr:rowOff>
    </xdr:from>
    <xdr:to>
      <xdr:col>0</xdr:col>
      <xdr:colOff>1038225</xdr:colOff>
      <xdr:row>79</xdr:row>
      <xdr:rowOff>1000125</xdr:rowOff>
    </xdr:to>
    <xdr:pic>
      <xdr:nvPicPr>
        <xdr:cNvPr id="6323" name="Picture 103">
          <a:extLst>
            <a:ext uri="{FF2B5EF4-FFF2-40B4-BE49-F238E27FC236}">
              <a16:creationId xmlns:a16="http://schemas.microsoft.com/office/drawing/2014/main" xmlns="" id="{317E04B1-BFF0-3F8B-FD63-76E4BF1F2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286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73</xdr:row>
      <xdr:rowOff>47625</xdr:rowOff>
    </xdr:from>
    <xdr:to>
      <xdr:col>0</xdr:col>
      <xdr:colOff>1038225</xdr:colOff>
      <xdr:row>73</xdr:row>
      <xdr:rowOff>1000125</xdr:rowOff>
    </xdr:to>
    <xdr:pic>
      <xdr:nvPicPr>
        <xdr:cNvPr id="6324" name="Picture 104">
          <a:extLst>
            <a:ext uri="{FF2B5EF4-FFF2-40B4-BE49-F238E27FC236}">
              <a16:creationId xmlns:a16="http://schemas.microsoft.com/office/drawing/2014/main" xmlns="" id="{9875446F-6FEC-C6DD-31E8-D0E699503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828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71</xdr:row>
      <xdr:rowOff>47625</xdr:rowOff>
    </xdr:from>
    <xdr:to>
      <xdr:col>0</xdr:col>
      <xdr:colOff>1038225</xdr:colOff>
      <xdr:row>71</xdr:row>
      <xdr:rowOff>1000125</xdr:rowOff>
    </xdr:to>
    <xdr:pic>
      <xdr:nvPicPr>
        <xdr:cNvPr id="6325" name="Picture 105">
          <a:extLst>
            <a:ext uri="{FF2B5EF4-FFF2-40B4-BE49-F238E27FC236}">
              <a16:creationId xmlns:a16="http://schemas.microsoft.com/office/drawing/2014/main" xmlns="" id="{FD0DEEE0-4111-C32A-41B4-9EEB4B9FC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4676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90</xdr:row>
      <xdr:rowOff>47625</xdr:rowOff>
    </xdr:from>
    <xdr:to>
      <xdr:col>0</xdr:col>
      <xdr:colOff>1038225</xdr:colOff>
      <xdr:row>90</xdr:row>
      <xdr:rowOff>1000125</xdr:rowOff>
    </xdr:to>
    <xdr:pic>
      <xdr:nvPicPr>
        <xdr:cNvPr id="6326" name="Picture 106">
          <a:extLst>
            <a:ext uri="{FF2B5EF4-FFF2-40B4-BE49-F238E27FC236}">
              <a16:creationId xmlns:a16="http://schemas.microsoft.com/office/drawing/2014/main" xmlns="" id="{61C1CC4E-8AAF-3445-D272-A25BF047C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126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95</xdr:row>
      <xdr:rowOff>47625</xdr:rowOff>
    </xdr:from>
    <xdr:to>
      <xdr:col>0</xdr:col>
      <xdr:colOff>1038225</xdr:colOff>
      <xdr:row>95</xdr:row>
      <xdr:rowOff>1000125</xdr:rowOff>
    </xdr:to>
    <xdr:pic>
      <xdr:nvPicPr>
        <xdr:cNvPr id="6327" name="Picture 107">
          <a:extLst>
            <a:ext uri="{FF2B5EF4-FFF2-40B4-BE49-F238E27FC236}">
              <a16:creationId xmlns:a16="http://schemas.microsoft.com/office/drawing/2014/main" xmlns="" id="{12CA656F-AE65-CFB6-14D8-693C5624A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0507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74</xdr:row>
      <xdr:rowOff>47625</xdr:rowOff>
    </xdr:from>
    <xdr:to>
      <xdr:col>0</xdr:col>
      <xdr:colOff>1038225</xdr:colOff>
      <xdr:row>74</xdr:row>
      <xdr:rowOff>1000125</xdr:rowOff>
    </xdr:to>
    <xdr:pic>
      <xdr:nvPicPr>
        <xdr:cNvPr id="6328" name="Picture 108">
          <a:extLst>
            <a:ext uri="{FF2B5EF4-FFF2-40B4-BE49-F238E27FC236}">
              <a16:creationId xmlns:a16="http://schemas.microsoft.com/office/drawing/2014/main" xmlns="" id="{7A8A7933-B2AA-3EF5-DF05-F88A9D1D6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7904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77</xdr:row>
      <xdr:rowOff>47625</xdr:rowOff>
    </xdr:from>
    <xdr:to>
      <xdr:col>0</xdr:col>
      <xdr:colOff>1038225</xdr:colOff>
      <xdr:row>77</xdr:row>
      <xdr:rowOff>1000125</xdr:rowOff>
    </xdr:to>
    <xdr:pic>
      <xdr:nvPicPr>
        <xdr:cNvPr id="6329" name="Picture 109">
          <a:extLst>
            <a:ext uri="{FF2B5EF4-FFF2-40B4-BE49-F238E27FC236}">
              <a16:creationId xmlns:a16="http://schemas.microsoft.com/office/drawing/2014/main" xmlns="" id="{5F8BC4F3-7770-EEA6-2C37-566795AD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1133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94</xdr:row>
      <xdr:rowOff>47625</xdr:rowOff>
    </xdr:from>
    <xdr:to>
      <xdr:col>0</xdr:col>
      <xdr:colOff>1038225</xdr:colOff>
      <xdr:row>94</xdr:row>
      <xdr:rowOff>1000125</xdr:rowOff>
    </xdr:to>
    <xdr:pic>
      <xdr:nvPicPr>
        <xdr:cNvPr id="6330" name="Picture 110">
          <a:extLst>
            <a:ext uri="{FF2B5EF4-FFF2-40B4-BE49-F238E27FC236}">
              <a16:creationId xmlns:a16="http://schemas.microsoft.com/office/drawing/2014/main" xmlns="" id="{6B743470-DE6D-89FE-1736-CCA64BE8B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9431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78</xdr:row>
      <xdr:rowOff>47625</xdr:rowOff>
    </xdr:from>
    <xdr:to>
      <xdr:col>0</xdr:col>
      <xdr:colOff>1038225</xdr:colOff>
      <xdr:row>78</xdr:row>
      <xdr:rowOff>1000125</xdr:rowOff>
    </xdr:to>
    <xdr:pic>
      <xdr:nvPicPr>
        <xdr:cNvPr id="6331" name="Picture 111">
          <a:extLst>
            <a:ext uri="{FF2B5EF4-FFF2-40B4-BE49-F238E27FC236}">
              <a16:creationId xmlns:a16="http://schemas.microsoft.com/office/drawing/2014/main" xmlns="" id="{1267EB60-64B6-D71E-1CFC-F9DFDC385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210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86</xdr:row>
      <xdr:rowOff>47625</xdr:rowOff>
    </xdr:from>
    <xdr:to>
      <xdr:col>0</xdr:col>
      <xdr:colOff>1038225</xdr:colOff>
      <xdr:row>86</xdr:row>
      <xdr:rowOff>1000125</xdr:rowOff>
    </xdr:to>
    <xdr:pic>
      <xdr:nvPicPr>
        <xdr:cNvPr id="6332" name="Picture 112">
          <a:extLst>
            <a:ext uri="{FF2B5EF4-FFF2-40B4-BE49-F238E27FC236}">
              <a16:creationId xmlns:a16="http://schemas.microsoft.com/office/drawing/2014/main" xmlns="" id="{36AB9214-AB56-67F4-35E7-247FB464E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820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75</xdr:row>
      <xdr:rowOff>47625</xdr:rowOff>
    </xdr:from>
    <xdr:to>
      <xdr:col>0</xdr:col>
      <xdr:colOff>1038225</xdr:colOff>
      <xdr:row>75</xdr:row>
      <xdr:rowOff>1000125</xdr:rowOff>
    </xdr:to>
    <xdr:pic>
      <xdr:nvPicPr>
        <xdr:cNvPr id="6333" name="Picture 113">
          <a:extLst>
            <a:ext uri="{FF2B5EF4-FFF2-40B4-BE49-F238E27FC236}">
              <a16:creationId xmlns:a16="http://schemas.microsoft.com/office/drawing/2014/main" xmlns="" id="{D2AF4CC8-FB15-65D8-3357-A14AE2877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981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80</xdr:row>
      <xdr:rowOff>47625</xdr:rowOff>
    </xdr:from>
    <xdr:to>
      <xdr:col>0</xdr:col>
      <xdr:colOff>1038225</xdr:colOff>
      <xdr:row>80</xdr:row>
      <xdr:rowOff>1000125</xdr:rowOff>
    </xdr:to>
    <xdr:pic>
      <xdr:nvPicPr>
        <xdr:cNvPr id="6334" name="Picture 114">
          <a:extLst>
            <a:ext uri="{FF2B5EF4-FFF2-40B4-BE49-F238E27FC236}">
              <a16:creationId xmlns:a16="http://schemas.microsoft.com/office/drawing/2014/main" xmlns="" id="{137482E5-371C-4769-BF6B-103E45602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4362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88</xdr:row>
      <xdr:rowOff>47625</xdr:rowOff>
    </xdr:from>
    <xdr:to>
      <xdr:col>0</xdr:col>
      <xdr:colOff>1038225</xdr:colOff>
      <xdr:row>88</xdr:row>
      <xdr:rowOff>1000125</xdr:rowOff>
    </xdr:to>
    <xdr:pic>
      <xdr:nvPicPr>
        <xdr:cNvPr id="6335" name="Picture 115">
          <a:extLst>
            <a:ext uri="{FF2B5EF4-FFF2-40B4-BE49-F238E27FC236}">
              <a16:creationId xmlns:a16="http://schemas.microsoft.com/office/drawing/2014/main" xmlns="" id="{E3CED6B7-309E-BFA8-055E-2E18E4E52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2973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91</xdr:row>
      <xdr:rowOff>47625</xdr:rowOff>
    </xdr:from>
    <xdr:to>
      <xdr:col>0</xdr:col>
      <xdr:colOff>1038225</xdr:colOff>
      <xdr:row>91</xdr:row>
      <xdr:rowOff>1000125</xdr:rowOff>
    </xdr:to>
    <xdr:pic>
      <xdr:nvPicPr>
        <xdr:cNvPr id="6336" name="Picture 116">
          <a:extLst>
            <a:ext uri="{FF2B5EF4-FFF2-40B4-BE49-F238E27FC236}">
              <a16:creationId xmlns:a16="http://schemas.microsoft.com/office/drawing/2014/main" xmlns="" id="{CC65DDA5-4D0E-DDFC-9716-6ADF13F03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6202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93</xdr:row>
      <xdr:rowOff>47625</xdr:rowOff>
    </xdr:from>
    <xdr:to>
      <xdr:col>0</xdr:col>
      <xdr:colOff>1038225</xdr:colOff>
      <xdr:row>93</xdr:row>
      <xdr:rowOff>1000125</xdr:rowOff>
    </xdr:to>
    <xdr:pic>
      <xdr:nvPicPr>
        <xdr:cNvPr id="6337" name="Picture 117">
          <a:extLst>
            <a:ext uri="{FF2B5EF4-FFF2-40B4-BE49-F238E27FC236}">
              <a16:creationId xmlns:a16="http://schemas.microsoft.com/office/drawing/2014/main" xmlns="" id="{ADF4F68B-794B-B018-2F1C-013240735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8355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82</xdr:row>
      <xdr:rowOff>47625</xdr:rowOff>
    </xdr:from>
    <xdr:to>
      <xdr:col>0</xdr:col>
      <xdr:colOff>1038225</xdr:colOff>
      <xdr:row>82</xdr:row>
      <xdr:rowOff>1000125</xdr:rowOff>
    </xdr:to>
    <xdr:pic>
      <xdr:nvPicPr>
        <xdr:cNvPr id="6338" name="Picture 118">
          <a:extLst>
            <a:ext uri="{FF2B5EF4-FFF2-40B4-BE49-F238E27FC236}">
              <a16:creationId xmlns:a16="http://schemas.microsoft.com/office/drawing/2014/main" xmlns="" id="{DDBC8352-81AB-00BD-848B-5D6DA2AB3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6515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87</xdr:row>
      <xdr:rowOff>47625</xdr:rowOff>
    </xdr:from>
    <xdr:to>
      <xdr:col>0</xdr:col>
      <xdr:colOff>1038225</xdr:colOff>
      <xdr:row>87</xdr:row>
      <xdr:rowOff>1000125</xdr:rowOff>
    </xdr:to>
    <xdr:pic>
      <xdr:nvPicPr>
        <xdr:cNvPr id="6339" name="Picture 119">
          <a:extLst>
            <a:ext uri="{FF2B5EF4-FFF2-40B4-BE49-F238E27FC236}">
              <a16:creationId xmlns:a16="http://schemas.microsoft.com/office/drawing/2014/main" xmlns="" id="{4AFB7645-CDE0-71C5-56AA-BE76D63F6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1897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81</xdr:row>
      <xdr:rowOff>47625</xdr:rowOff>
    </xdr:from>
    <xdr:to>
      <xdr:col>0</xdr:col>
      <xdr:colOff>1038225</xdr:colOff>
      <xdr:row>81</xdr:row>
      <xdr:rowOff>1000125</xdr:rowOff>
    </xdr:to>
    <xdr:pic>
      <xdr:nvPicPr>
        <xdr:cNvPr id="6340" name="Picture 120">
          <a:extLst>
            <a:ext uri="{FF2B5EF4-FFF2-40B4-BE49-F238E27FC236}">
              <a16:creationId xmlns:a16="http://schemas.microsoft.com/office/drawing/2014/main" xmlns="" id="{EB6AA69F-4DC4-A1D3-E8CE-DA2F2F498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439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97</xdr:row>
      <xdr:rowOff>47625</xdr:rowOff>
    </xdr:from>
    <xdr:to>
      <xdr:col>0</xdr:col>
      <xdr:colOff>1038225</xdr:colOff>
      <xdr:row>97</xdr:row>
      <xdr:rowOff>1000125</xdr:rowOff>
    </xdr:to>
    <xdr:pic>
      <xdr:nvPicPr>
        <xdr:cNvPr id="6341" name="Picture 121">
          <a:extLst>
            <a:ext uri="{FF2B5EF4-FFF2-40B4-BE49-F238E27FC236}">
              <a16:creationId xmlns:a16="http://schemas.microsoft.com/office/drawing/2014/main" xmlns="" id="{16E7F6EE-858C-5D2C-CD21-34D44DB30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2660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83</xdr:row>
      <xdr:rowOff>47625</xdr:rowOff>
    </xdr:from>
    <xdr:to>
      <xdr:col>0</xdr:col>
      <xdr:colOff>1038225</xdr:colOff>
      <xdr:row>83</xdr:row>
      <xdr:rowOff>1000125</xdr:rowOff>
    </xdr:to>
    <xdr:pic>
      <xdr:nvPicPr>
        <xdr:cNvPr id="6342" name="Picture 122">
          <a:extLst>
            <a:ext uri="{FF2B5EF4-FFF2-40B4-BE49-F238E27FC236}">
              <a16:creationId xmlns:a16="http://schemas.microsoft.com/office/drawing/2014/main" xmlns="" id="{BE4E6E92-2355-0294-2D59-D93D1A588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7591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85</xdr:row>
      <xdr:rowOff>47625</xdr:rowOff>
    </xdr:from>
    <xdr:to>
      <xdr:col>0</xdr:col>
      <xdr:colOff>1038225</xdr:colOff>
      <xdr:row>85</xdr:row>
      <xdr:rowOff>1000125</xdr:rowOff>
    </xdr:to>
    <xdr:pic>
      <xdr:nvPicPr>
        <xdr:cNvPr id="6343" name="Picture 123">
          <a:extLst>
            <a:ext uri="{FF2B5EF4-FFF2-40B4-BE49-F238E27FC236}">
              <a16:creationId xmlns:a16="http://schemas.microsoft.com/office/drawing/2014/main" xmlns="" id="{C4765BFC-AF75-5823-C225-42FBC5573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9744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84</xdr:row>
      <xdr:rowOff>47625</xdr:rowOff>
    </xdr:from>
    <xdr:to>
      <xdr:col>0</xdr:col>
      <xdr:colOff>1038225</xdr:colOff>
      <xdr:row>84</xdr:row>
      <xdr:rowOff>1000125</xdr:rowOff>
    </xdr:to>
    <xdr:pic>
      <xdr:nvPicPr>
        <xdr:cNvPr id="6344" name="Picture 124">
          <a:extLst>
            <a:ext uri="{FF2B5EF4-FFF2-40B4-BE49-F238E27FC236}">
              <a16:creationId xmlns:a16="http://schemas.microsoft.com/office/drawing/2014/main" xmlns="" id="{8C847FE8-14E5-EE4A-9443-AD3675D5D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8668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101</xdr:row>
      <xdr:rowOff>47625</xdr:rowOff>
    </xdr:from>
    <xdr:to>
      <xdr:col>0</xdr:col>
      <xdr:colOff>1038225</xdr:colOff>
      <xdr:row>101</xdr:row>
      <xdr:rowOff>1000125</xdr:rowOff>
    </xdr:to>
    <xdr:pic>
      <xdr:nvPicPr>
        <xdr:cNvPr id="6345" name="Picture 125">
          <a:extLst>
            <a:ext uri="{FF2B5EF4-FFF2-40B4-BE49-F238E27FC236}">
              <a16:creationId xmlns:a16="http://schemas.microsoft.com/office/drawing/2014/main" xmlns="" id="{48DA2E75-30AF-408B-F0DF-4551DFC39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6965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98</xdr:row>
      <xdr:rowOff>47625</xdr:rowOff>
    </xdr:from>
    <xdr:to>
      <xdr:col>0</xdr:col>
      <xdr:colOff>1038225</xdr:colOff>
      <xdr:row>98</xdr:row>
      <xdr:rowOff>1000125</xdr:rowOff>
    </xdr:to>
    <xdr:pic>
      <xdr:nvPicPr>
        <xdr:cNvPr id="6346" name="Picture 126">
          <a:extLst>
            <a:ext uri="{FF2B5EF4-FFF2-40B4-BE49-F238E27FC236}">
              <a16:creationId xmlns:a16="http://schemas.microsoft.com/office/drawing/2014/main" xmlns="" id="{5E928481-3047-79BD-95CD-8E574789B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3736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103</xdr:row>
      <xdr:rowOff>47625</xdr:rowOff>
    </xdr:from>
    <xdr:to>
      <xdr:col>0</xdr:col>
      <xdr:colOff>1038225</xdr:colOff>
      <xdr:row>103</xdr:row>
      <xdr:rowOff>1000125</xdr:rowOff>
    </xdr:to>
    <xdr:pic>
      <xdr:nvPicPr>
        <xdr:cNvPr id="6347" name="Picture 127">
          <a:extLst>
            <a:ext uri="{FF2B5EF4-FFF2-40B4-BE49-F238E27FC236}">
              <a16:creationId xmlns:a16="http://schemas.microsoft.com/office/drawing/2014/main" xmlns="" id="{808B5B76-395E-E84E-7100-D4441FD7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9118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108</xdr:row>
      <xdr:rowOff>47625</xdr:rowOff>
    </xdr:from>
    <xdr:to>
      <xdr:col>0</xdr:col>
      <xdr:colOff>1038225</xdr:colOff>
      <xdr:row>108</xdr:row>
      <xdr:rowOff>1000125</xdr:rowOff>
    </xdr:to>
    <xdr:pic>
      <xdr:nvPicPr>
        <xdr:cNvPr id="6348" name="Picture 128">
          <a:extLst>
            <a:ext uri="{FF2B5EF4-FFF2-40B4-BE49-F238E27FC236}">
              <a16:creationId xmlns:a16="http://schemas.microsoft.com/office/drawing/2014/main" xmlns="" id="{9C973420-D11C-5D3E-E6BB-CE95E54A4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500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96</xdr:row>
      <xdr:rowOff>47625</xdr:rowOff>
    </xdr:from>
    <xdr:to>
      <xdr:col>0</xdr:col>
      <xdr:colOff>1038225</xdr:colOff>
      <xdr:row>96</xdr:row>
      <xdr:rowOff>1000125</xdr:rowOff>
    </xdr:to>
    <xdr:pic>
      <xdr:nvPicPr>
        <xdr:cNvPr id="6349" name="Picture 129">
          <a:extLst>
            <a:ext uri="{FF2B5EF4-FFF2-40B4-BE49-F238E27FC236}">
              <a16:creationId xmlns:a16="http://schemas.microsoft.com/office/drawing/2014/main" xmlns="" id="{02583BE7-79A3-E45B-49F1-4FB5D5054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1584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99</xdr:row>
      <xdr:rowOff>47625</xdr:rowOff>
    </xdr:from>
    <xdr:to>
      <xdr:col>0</xdr:col>
      <xdr:colOff>1038225</xdr:colOff>
      <xdr:row>99</xdr:row>
      <xdr:rowOff>1000125</xdr:rowOff>
    </xdr:to>
    <xdr:pic>
      <xdr:nvPicPr>
        <xdr:cNvPr id="6350" name="Picture 130">
          <a:extLst>
            <a:ext uri="{FF2B5EF4-FFF2-40B4-BE49-F238E27FC236}">
              <a16:creationId xmlns:a16="http://schemas.microsoft.com/office/drawing/2014/main" xmlns="" id="{F24C2378-397C-D17C-52CB-1417F53D5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813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104</xdr:row>
      <xdr:rowOff>47625</xdr:rowOff>
    </xdr:from>
    <xdr:to>
      <xdr:col>0</xdr:col>
      <xdr:colOff>1038225</xdr:colOff>
      <xdr:row>104</xdr:row>
      <xdr:rowOff>1000125</xdr:rowOff>
    </xdr:to>
    <xdr:pic>
      <xdr:nvPicPr>
        <xdr:cNvPr id="6351" name="Picture 131">
          <a:extLst>
            <a:ext uri="{FF2B5EF4-FFF2-40B4-BE49-F238E27FC236}">
              <a16:creationId xmlns:a16="http://schemas.microsoft.com/office/drawing/2014/main" xmlns="" id="{B3F4973B-CBC6-0C2C-4FEB-85A1F10D3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0194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109</xdr:row>
      <xdr:rowOff>47625</xdr:rowOff>
    </xdr:from>
    <xdr:to>
      <xdr:col>0</xdr:col>
      <xdr:colOff>1038225</xdr:colOff>
      <xdr:row>109</xdr:row>
      <xdr:rowOff>1000125</xdr:rowOff>
    </xdr:to>
    <xdr:pic>
      <xdr:nvPicPr>
        <xdr:cNvPr id="6352" name="Picture 132">
          <a:extLst>
            <a:ext uri="{FF2B5EF4-FFF2-40B4-BE49-F238E27FC236}">
              <a16:creationId xmlns:a16="http://schemas.microsoft.com/office/drawing/2014/main" xmlns="" id="{9452AAF9-3A9D-CD97-236A-A201C953F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5576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110</xdr:row>
      <xdr:rowOff>47625</xdr:rowOff>
    </xdr:from>
    <xdr:to>
      <xdr:col>0</xdr:col>
      <xdr:colOff>1038225</xdr:colOff>
      <xdr:row>110</xdr:row>
      <xdr:rowOff>1000125</xdr:rowOff>
    </xdr:to>
    <xdr:pic>
      <xdr:nvPicPr>
        <xdr:cNvPr id="6353" name="Picture 133">
          <a:extLst>
            <a:ext uri="{FF2B5EF4-FFF2-40B4-BE49-F238E27FC236}">
              <a16:creationId xmlns:a16="http://schemas.microsoft.com/office/drawing/2014/main" xmlns="" id="{0DE02DF7-AE64-0EF5-7914-FFF1F3207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6652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115</xdr:row>
      <xdr:rowOff>47625</xdr:rowOff>
    </xdr:from>
    <xdr:to>
      <xdr:col>0</xdr:col>
      <xdr:colOff>1038225</xdr:colOff>
      <xdr:row>115</xdr:row>
      <xdr:rowOff>1000125</xdr:rowOff>
    </xdr:to>
    <xdr:pic>
      <xdr:nvPicPr>
        <xdr:cNvPr id="6354" name="Picture 134">
          <a:extLst>
            <a:ext uri="{FF2B5EF4-FFF2-40B4-BE49-F238E27FC236}">
              <a16:creationId xmlns:a16="http://schemas.microsoft.com/office/drawing/2014/main" xmlns="" id="{DBE896DC-1E66-7D90-BCC7-0CC59CAE2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2034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102</xdr:row>
      <xdr:rowOff>47625</xdr:rowOff>
    </xdr:from>
    <xdr:to>
      <xdr:col>0</xdr:col>
      <xdr:colOff>1038225</xdr:colOff>
      <xdr:row>102</xdr:row>
      <xdr:rowOff>1000125</xdr:rowOff>
    </xdr:to>
    <xdr:pic>
      <xdr:nvPicPr>
        <xdr:cNvPr id="6355" name="Picture 135">
          <a:extLst>
            <a:ext uri="{FF2B5EF4-FFF2-40B4-BE49-F238E27FC236}">
              <a16:creationId xmlns:a16="http://schemas.microsoft.com/office/drawing/2014/main" xmlns="" id="{F474FC6F-23FB-A87A-682A-E5908A51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8042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105</xdr:row>
      <xdr:rowOff>47625</xdr:rowOff>
    </xdr:from>
    <xdr:to>
      <xdr:col>0</xdr:col>
      <xdr:colOff>1038225</xdr:colOff>
      <xdr:row>105</xdr:row>
      <xdr:rowOff>1000125</xdr:rowOff>
    </xdr:to>
    <xdr:pic>
      <xdr:nvPicPr>
        <xdr:cNvPr id="6356" name="Picture 136">
          <a:extLst>
            <a:ext uri="{FF2B5EF4-FFF2-40B4-BE49-F238E27FC236}">
              <a16:creationId xmlns:a16="http://schemas.microsoft.com/office/drawing/2014/main" xmlns="" id="{E131CFC2-A19D-D7AE-67E7-8504B0475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1271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113</xdr:row>
      <xdr:rowOff>47625</xdr:rowOff>
    </xdr:from>
    <xdr:to>
      <xdr:col>0</xdr:col>
      <xdr:colOff>1038225</xdr:colOff>
      <xdr:row>113</xdr:row>
      <xdr:rowOff>1000125</xdr:rowOff>
    </xdr:to>
    <xdr:pic>
      <xdr:nvPicPr>
        <xdr:cNvPr id="6357" name="Picture 137">
          <a:extLst>
            <a:ext uri="{FF2B5EF4-FFF2-40B4-BE49-F238E27FC236}">
              <a16:creationId xmlns:a16="http://schemas.microsoft.com/office/drawing/2014/main" xmlns="" id="{F7700D7D-7959-1C58-CC39-77CAD5E7B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9881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111</xdr:row>
      <xdr:rowOff>47625</xdr:rowOff>
    </xdr:from>
    <xdr:to>
      <xdr:col>0</xdr:col>
      <xdr:colOff>1038225</xdr:colOff>
      <xdr:row>111</xdr:row>
      <xdr:rowOff>1000125</xdr:rowOff>
    </xdr:to>
    <xdr:pic>
      <xdr:nvPicPr>
        <xdr:cNvPr id="6358" name="Picture 138">
          <a:extLst>
            <a:ext uri="{FF2B5EF4-FFF2-40B4-BE49-F238E27FC236}">
              <a16:creationId xmlns:a16="http://schemas.microsoft.com/office/drawing/2014/main" xmlns="" id="{7EABD459-60E3-7B0D-7ECF-730CA23B0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7729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107</xdr:row>
      <xdr:rowOff>47625</xdr:rowOff>
    </xdr:from>
    <xdr:to>
      <xdr:col>0</xdr:col>
      <xdr:colOff>1038225</xdr:colOff>
      <xdr:row>107</xdr:row>
      <xdr:rowOff>1000125</xdr:rowOff>
    </xdr:to>
    <xdr:pic>
      <xdr:nvPicPr>
        <xdr:cNvPr id="6359" name="Picture 139">
          <a:extLst>
            <a:ext uri="{FF2B5EF4-FFF2-40B4-BE49-F238E27FC236}">
              <a16:creationId xmlns:a16="http://schemas.microsoft.com/office/drawing/2014/main" xmlns="" id="{7F6CD79D-9204-7240-2910-2D15C19B3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3423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112</xdr:row>
      <xdr:rowOff>47625</xdr:rowOff>
    </xdr:from>
    <xdr:to>
      <xdr:col>0</xdr:col>
      <xdr:colOff>1038225</xdr:colOff>
      <xdr:row>112</xdr:row>
      <xdr:rowOff>1000125</xdr:rowOff>
    </xdr:to>
    <xdr:pic>
      <xdr:nvPicPr>
        <xdr:cNvPr id="6360" name="Picture 140">
          <a:extLst>
            <a:ext uri="{FF2B5EF4-FFF2-40B4-BE49-F238E27FC236}">
              <a16:creationId xmlns:a16="http://schemas.microsoft.com/office/drawing/2014/main" xmlns="" id="{EEFC3636-4EC6-F065-FC06-B67EA2CD1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8805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76</xdr:row>
      <xdr:rowOff>47625</xdr:rowOff>
    </xdr:from>
    <xdr:to>
      <xdr:col>0</xdr:col>
      <xdr:colOff>1038225</xdr:colOff>
      <xdr:row>76</xdr:row>
      <xdr:rowOff>1000125</xdr:rowOff>
    </xdr:to>
    <xdr:pic>
      <xdr:nvPicPr>
        <xdr:cNvPr id="6361" name="Picture 141">
          <a:extLst>
            <a:ext uri="{FF2B5EF4-FFF2-40B4-BE49-F238E27FC236}">
              <a16:creationId xmlns:a16="http://schemas.microsoft.com/office/drawing/2014/main" xmlns="" id="{0B3996D4-3F4E-71BB-3E1E-73BDDF6E9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0057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100</xdr:row>
      <xdr:rowOff>47625</xdr:rowOff>
    </xdr:from>
    <xdr:to>
      <xdr:col>0</xdr:col>
      <xdr:colOff>1038225</xdr:colOff>
      <xdr:row>100</xdr:row>
      <xdr:rowOff>1000125</xdr:rowOff>
    </xdr:to>
    <xdr:pic>
      <xdr:nvPicPr>
        <xdr:cNvPr id="6362" name="Picture 142">
          <a:extLst>
            <a:ext uri="{FF2B5EF4-FFF2-40B4-BE49-F238E27FC236}">
              <a16:creationId xmlns:a16="http://schemas.microsoft.com/office/drawing/2014/main" xmlns="" id="{4566F189-9155-9959-7A19-ABC56E6FA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5889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116</xdr:row>
      <xdr:rowOff>47625</xdr:rowOff>
    </xdr:from>
    <xdr:to>
      <xdr:col>0</xdr:col>
      <xdr:colOff>1038225</xdr:colOff>
      <xdr:row>116</xdr:row>
      <xdr:rowOff>1000125</xdr:rowOff>
    </xdr:to>
    <xdr:pic>
      <xdr:nvPicPr>
        <xdr:cNvPr id="6363" name="Picture 143">
          <a:extLst>
            <a:ext uri="{FF2B5EF4-FFF2-40B4-BE49-F238E27FC236}">
              <a16:creationId xmlns:a16="http://schemas.microsoft.com/office/drawing/2014/main" xmlns="" id="{E04431AF-9883-89F7-D7D8-5A21D5113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110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119</xdr:row>
      <xdr:rowOff>47625</xdr:rowOff>
    </xdr:from>
    <xdr:to>
      <xdr:col>0</xdr:col>
      <xdr:colOff>1038225</xdr:colOff>
      <xdr:row>119</xdr:row>
      <xdr:rowOff>1000125</xdr:rowOff>
    </xdr:to>
    <xdr:pic>
      <xdr:nvPicPr>
        <xdr:cNvPr id="6364" name="Picture 144">
          <a:extLst>
            <a:ext uri="{FF2B5EF4-FFF2-40B4-BE49-F238E27FC236}">
              <a16:creationId xmlns:a16="http://schemas.microsoft.com/office/drawing/2014/main" xmlns="" id="{29D848FF-542C-64E7-0A2A-038687855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6339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92</xdr:row>
      <xdr:rowOff>47625</xdr:rowOff>
    </xdr:from>
    <xdr:to>
      <xdr:col>0</xdr:col>
      <xdr:colOff>1038225</xdr:colOff>
      <xdr:row>92</xdr:row>
      <xdr:rowOff>1000125</xdr:rowOff>
    </xdr:to>
    <xdr:pic>
      <xdr:nvPicPr>
        <xdr:cNvPr id="6365" name="Picture 145">
          <a:extLst>
            <a:ext uri="{FF2B5EF4-FFF2-40B4-BE49-F238E27FC236}">
              <a16:creationId xmlns:a16="http://schemas.microsoft.com/office/drawing/2014/main" xmlns="" id="{E081FC60-6808-4AA1-0409-DAB5C8DE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7278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89</xdr:row>
      <xdr:rowOff>47625</xdr:rowOff>
    </xdr:from>
    <xdr:to>
      <xdr:col>0</xdr:col>
      <xdr:colOff>1038225</xdr:colOff>
      <xdr:row>89</xdr:row>
      <xdr:rowOff>1000125</xdr:rowOff>
    </xdr:to>
    <xdr:pic>
      <xdr:nvPicPr>
        <xdr:cNvPr id="6366" name="Picture 146">
          <a:extLst>
            <a:ext uri="{FF2B5EF4-FFF2-40B4-BE49-F238E27FC236}">
              <a16:creationId xmlns:a16="http://schemas.microsoft.com/office/drawing/2014/main" xmlns="" id="{4C35C799-C340-655F-7080-42CB9BCD9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4049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118</xdr:row>
      <xdr:rowOff>47625</xdr:rowOff>
    </xdr:from>
    <xdr:to>
      <xdr:col>0</xdr:col>
      <xdr:colOff>1038225</xdr:colOff>
      <xdr:row>118</xdr:row>
      <xdr:rowOff>1000125</xdr:rowOff>
    </xdr:to>
    <xdr:pic>
      <xdr:nvPicPr>
        <xdr:cNvPr id="6367" name="Picture 147">
          <a:extLst>
            <a:ext uri="{FF2B5EF4-FFF2-40B4-BE49-F238E27FC236}">
              <a16:creationId xmlns:a16="http://schemas.microsoft.com/office/drawing/2014/main" xmlns="" id="{7888620A-62C8-5DD1-94BC-65D556E51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5263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121</xdr:row>
      <xdr:rowOff>47625</xdr:rowOff>
    </xdr:from>
    <xdr:to>
      <xdr:col>0</xdr:col>
      <xdr:colOff>1038225</xdr:colOff>
      <xdr:row>121</xdr:row>
      <xdr:rowOff>1000125</xdr:rowOff>
    </xdr:to>
    <xdr:pic>
      <xdr:nvPicPr>
        <xdr:cNvPr id="6368" name="Picture 148">
          <a:extLst>
            <a:ext uri="{FF2B5EF4-FFF2-40B4-BE49-F238E27FC236}">
              <a16:creationId xmlns:a16="http://schemas.microsoft.com/office/drawing/2014/main" xmlns="" id="{1707DE08-95A6-320A-4079-BBA8E5D3F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8492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114</xdr:row>
      <xdr:rowOff>47625</xdr:rowOff>
    </xdr:from>
    <xdr:to>
      <xdr:col>0</xdr:col>
      <xdr:colOff>1038225</xdr:colOff>
      <xdr:row>114</xdr:row>
      <xdr:rowOff>1000125</xdr:rowOff>
    </xdr:to>
    <xdr:pic>
      <xdr:nvPicPr>
        <xdr:cNvPr id="6369" name="Picture 149">
          <a:extLst>
            <a:ext uri="{FF2B5EF4-FFF2-40B4-BE49-F238E27FC236}">
              <a16:creationId xmlns:a16="http://schemas.microsoft.com/office/drawing/2014/main" xmlns="" id="{5CF54333-83EE-7F3E-AF04-D780C2AB3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0957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106</xdr:row>
      <xdr:rowOff>47625</xdr:rowOff>
    </xdr:from>
    <xdr:to>
      <xdr:col>0</xdr:col>
      <xdr:colOff>1038225</xdr:colOff>
      <xdr:row>106</xdr:row>
      <xdr:rowOff>1000125</xdr:rowOff>
    </xdr:to>
    <xdr:pic>
      <xdr:nvPicPr>
        <xdr:cNvPr id="6370" name="Picture 150">
          <a:extLst>
            <a:ext uri="{FF2B5EF4-FFF2-40B4-BE49-F238E27FC236}">
              <a16:creationId xmlns:a16="http://schemas.microsoft.com/office/drawing/2014/main" xmlns="" id="{A4AFCA0C-8348-E8C6-42C9-1EBFBF22B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2347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126</xdr:row>
      <xdr:rowOff>47625</xdr:rowOff>
    </xdr:from>
    <xdr:to>
      <xdr:col>0</xdr:col>
      <xdr:colOff>1038225</xdr:colOff>
      <xdr:row>126</xdr:row>
      <xdr:rowOff>1000125</xdr:rowOff>
    </xdr:to>
    <xdr:pic>
      <xdr:nvPicPr>
        <xdr:cNvPr id="6371" name="Picture 151">
          <a:extLst>
            <a:ext uri="{FF2B5EF4-FFF2-40B4-BE49-F238E27FC236}">
              <a16:creationId xmlns:a16="http://schemas.microsoft.com/office/drawing/2014/main" xmlns="" id="{27BF4126-B26F-556F-B947-6B003236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3873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124</xdr:row>
      <xdr:rowOff>47625</xdr:rowOff>
    </xdr:from>
    <xdr:to>
      <xdr:col>0</xdr:col>
      <xdr:colOff>1038225</xdr:colOff>
      <xdr:row>124</xdr:row>
      <xdr:rowOff>1000125</xdr:rowOff>
    </xdr:to>
    <xdr:pic>
      <xdr:nvPicPr>
        <xdr:cNvPr id="6372" name="Picture 152">
          <a:extLst>
            <a:ext uri="{FF2B5EF4-FFF2-40B4-BE49-F238E27FC236}">
              <a16:creationId xmlns:a16="http://schemas.microsoft.com/office/drawing/2014/main" xmlns="" id="{80013DB2-8D6B-E4EE-AF41-C9CE57D51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1721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123</xdr:row>
      <xdr:rowOff>47625</xdr:rowOff>
    </xdr:from>
    <xdr:to>
      <xdr:col>0</xdr:col>
      <xdr:colOff>1038225</xdr:colOff>
      <xdr:row>123</xdr:row>
      <xdr:rowOff>1000125</xdr:rowOff>
    </xdr:to>
    <xdr:pic>
      <xdr:nvPicPr>
        <xdr:cNvPr id="6373" name="Picture 153">
          <a:extLst>
            <a:ext uri="{FF2B5EF4-FFF2-40B4-BE49-F238E27FC236}">
              <a16:creationId xmlns:a16="http://schemas.microsoft.com/office/drawing/2014/main" xmlns="" id="{BB02F1F4-8402-DAC1-6F88-FB6012EEA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0644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127</xdr:row>
      <xdr:rowOff>47625</xdr:rowOff>
    </xdr:from>
    <xdr:to>
      <xdr:col>0</xdr:col>
      <xdr:colOff>1038225</xdr:colOff>
      <xdr:row>127</xdr:row>
      <xdr:rowOff>1000125</xdr:rowOff>
    </xdr:to>
    <xdr:pic>
      <xdr:nvPicPr>
        <xdr:cNvPr id="6374" name="Picture 154">
          <a:extLst>
            <a:ext uri="{FF2B5EF4-FFF2-40B4-BE49-F238E27FC236}">
              <a16:creationId xmlns:a16="http://schemas.microsoft.com/office/drawing/2014/main" xmlns="" id="{8D5F5694-011E-17EC-CA2C-3F6C89908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4950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129</xdr:row>
      <xdr:rowOff>47625</xdr:rowOff>
    </xdr:from>
    <xdr:to>
      <xdr:col>0</xdr:col>
      <xdr:colOff>1038225</xdr:colOff>
      <xdr:row>129</xdr:row>
      <xdr:rowOff>1000125</xdr:rowOff>
    </xdr:to>
    <xdr:pic>
      <xdr:nvPicPr>
        <xdr:cNvPr id="6375" name="Picture 155">
          <a:extLst>
            <a:ext uri="{FF2B5EF4-FFF2-40B4-BE49-F238E27FC236}">
              <a16:creationId xmlns:a16="http://schemas.microsoft.com/office/drawing/2014/main" xmlns="" id="{7377368E-3437-483E-2F73-0C9AA7CD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7102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122</xdr:row>
      <xdr:rowOff>47625</xdr:rowOff>
    </xdr:from>
    <xdr:to>
      <xdr:col>0</xdr:col>
      <xdr:colOff>1038225</xdr:colOff>
      <xdr:row>122</xdr:row>
      <xdr:rowOff>1000125</xdr:rowOff>
    </xdr:to>
    <xdr:pic>
      <xdr:nvPicPr>
        <xdr:cNvPr id="6376" name="Picture 156">
          <a:extLst>
            <a:ext uri="{FF2B5EF4-FFF2-40B4-BE49-F238E27FC236}">
              <a16:creationId xmlns:a16="http://schemas.microsoft.com/office/drawing/2014/main" xmlns="" id="{25BAC754-6B45-C9CF-B9B7-2024A983E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9568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130</xdr:row>
      <xdr:rowOff>47625</xdr:rowOff>
    </xdr:from>
    <xdr:to>
      <xdr:col>0</xdr:col>
      <xdr:colOff>1038225</xdr:colOff>
      <xdr:row>130</xdr:row>
      <xdr:rowOff>1000125</xdr:rowOff>
    </xdr:to>
    <xdr:pic>
      <xdr:nvPicPr>
        <xdr:cNvPr id="6377" name="Picture 157">
          <a:extLst>
            <a:ext uri="{FF2B5EF4-FFF2-40B4-BE49-F238E27FC236}">
              <a16:creationId xmlns:a16="http://schemas.microsoft.com/office/drawing/2014/main" xmlns="" id="{45043FDB-6C34-603B-D50B-68D22EC54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8179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131</xdr:row>
      <xdr:rowOff>47625</xdr:rowOff>
    </xdr:from>
    <xdr:to>
      <xdr:col>0</xdr:col>
      <xdr:colOff>1038225</xdr:colOff>
      <xdr:row>131</xdr:row>
      <xdr:rowOff>1000125</xdr:rowOff>
    </xdr:to>
    <xdr:pic>
      <xdr:nvPicPr>
        <xdr:cNvPr id="6378" name="Picture 158">
          <a:extLst>
            <a:ext uri="{FF2B5EF4-FFF2-40B4-BE49-F238E27FC236}">
              <a16:creationId xmlns:a16="http://schemas.microsoft.com/office/drawing/2014/main" xmlns="" id="{768EEFB1-8B5F-F4B4-33C0-FE5282763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9255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132</xdr:row>
      <xdr:rowOff>47625</xdr:rowOff>
    </xdr:from>
    <xdr:to>
      <xdr:col>0</xdr:col>
      <xdr:colOff>1038225</xdr:colOff>
      <xdr:row>132</xdr:row>
      <xdr:rowOff>1000125</xdr:rowOff>
    </xdr:to>
    <xdr:pic>
      <xdr:nvPicPr>
        <xdr:cNvPr id="6379" name="Picture 159">
          <a:extLst>
            <a:ext uri="{FF2B5EF4-FFF2-40B4-BE49-F238E27FC236}">
              <a16:creationId xmlns:a16="http://schemas.microsoft.com/office/drawing/2014/main" xmlns="" id="{FCBBA436-AC1B-A384-9B28-AB6E38367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0331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133</xdr:row>
      <xdr:rowOff>47625</xdr:rowOff>
    </xdr:from>
    <xdr:to>
      <xdr:col>0</xdr:col>
      <xdr:colOff>1038225</xdr:colOff>
      <xdr:row>133</xdr:row>
      <xdr:rowOff>1000125</xdr:rowOff>
    </xdr:to>
    <xdr:pic>
      <xdr:nvPicPr>
        <xdr:cNvPr id="6380" name="Picture 160">
          <a:extLst>
            <a:ext uri="{FF2B5EF4-FFF2-40B4-BE49-F238E27FC236}">
              <a16:creationId xmlns:a16="http://schemas.microsoft.com/office/drawing/2014/main" xmlns="" id="{62FF41D9-7F7E-2ACB-9F61-0B9A8BB4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1408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120</xdr:row>
      <xdr:rowOff>47625</xdr:rowOff>
    </xdr:from>
    <xdr:to>
      <xdr:col>0</xdr:col>
      <xdr:colOff>1038225</xdr:colOff>
      <xdr:row>120</xdr:row>
      <xdr:rowOff>1000125</xdr:rowOff>
    </xdr:to>
    <xdr:pic>
      <xdr:nvPicPr>
        <xdr:cNvPr id="6381" name="Picture 161">
          <a:extLst>
            <a:ext uri="{FF2B5EF4-FFF2-40B4-BE49-F238E27FC236}">
              <a16:creationId xmlns:a16="http://schemas.microsoft.com/office/drawing/2014/main" xmlns="" id="{AF7D18FC-ED76-27B3-0CFA-478109602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7415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117</xdr:row>
      <xdr:rowOff>47625</xdr:rowOff>
    </xdr:from>
    <xdr:to>
      <xdr:col>0</xdr:col>
      <xdr:colOff>1038225</xdr:colOff>
      <xdr:row>117</xdr:row>
      <xdr:rowOff>1000125</xdr:rowOff>
    </xdr:to>
    <xdr:pic>
      <xdr:nvPicPr>
        <xdr:cNvPr id="6382" name="Picture 162">
          <a:extLst>
            <a:ext uri="{FF2B5EF4-FFF2-40B4-BE49-F238E27FC236}">
              <a16:creationId xmlns:a16="http://schemas.microsoft.com/office/drawing/2014/main" xmlns="" id="{7EBBCE5B-6F1B-55DC-BC09-3E2C5456E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4186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134</xdr:row>
      <xdr:rowOff>47625</xdr:rowOff>
    </xdr:from>
    <xdr:to>
      <xdr:col>0</xdr:col>
      <xdr:colOff>1038225</xdr:colOff>
      <xdr:row>134</xdr:row>
      <xdr:rowOff>1000125</xdr:rowOff>
    </xdr:to>
    <xdr:pic>
      <xdr:nvPicPr>
        <xdr:cNvPr id="6383" name="Picture 163">
          <a:extLst>
            <a:ext uri="{FF2B5EF4-FFF2-40B4-BE49-F238E27FC236}">
              <a16:creationId xmlns:a16="http://schemas.microsoft.com/office/drawing/2014/main" xmlns="" id="{A2A1DF35-FBE0-02B3-B1CE-E3691B05D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2484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135</xdr:row>
      <xdr:rowOff>47625</xdr:rowOff>
    </xdr:from>
    <xdr:to>
      <xdr:col>0</xdr:col>
      <xdr:colOff>1038225</xdr:colOff>
      <xdr:row>135</xdr:row>
      <xdr:rowOff>1000125</xdr:rowOff>
    </xdr:to>
    <xdr:pic>
      <xdr:nvPicPr>
        <xdr:cNvPr id="6384" name="Picture 164">
          <a:extLst>
            <a:ext uri="{FF2B5EF4-FFF2-40B4-BE49-F238E27FC236}">
              <a16:creationId xmlns:a16="http://schemas.microsoft.com/office/drawing/2014/main" xmlns="" id="{06E79571-C3E1-9E60-4638-FE447B832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3560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125</xdr:row>
      <xdr:rowOff>47625</xdr:rowOff>
    </xdr:from>
    <xdr:to>
      <xdr:col>0</xdr:col>
      <xdr:colOff>1038225</xdr:colOff>
      <xdr:row>125</xdr:row>
      <xdr:rowOff>1000125</xdr:rowOff>
    </xdr:to>
    <xdr:pic>
      <xdr:nvPicPr>
        <xdr:cNvPr id="6385" name="Picture 165">
          <a:extLst>
            <a:ext uri="{FF2B5EF4-FFF2-40B4-BE49-F238E27FC236}">
              <a16:creationId xmlns:a16="http://schemas.microsoft.com/office/drawing/2014/main" xmlns="" id="{97A07DED-582E-CBAE-9631-34B43166F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2797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142</xdr:row>
      <xdr:rowOff>47625</xdr:rowOff>
    </xdr:from>
    <xdr:to>
      <xdr:col>0</xdr:col>
      <xdr:colOff>1038225</xdr:colOff>
      <xdr:row>142</xdr:row>
      <xdr:rowOff>1000125</xdr:rowOff>
    </xdr:to>
    <xdr:pic>
      <xdr:nvPicPr>
        <xdr:cNvPr id="6386" name="Picture 166">
          <a:extLst>
            <a:ext uri="{FF2B5EF4-FFF2-40B4-BE49-F238E27FC236}">
              <a16:creationId xmlns:a16="http://schemas.microsoft.com/office/drawing/2014/main" xmlns="" id="{4228EDAF-951D-FFDC-951D-0FCE48AB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1095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136</xdr:row>
      <xdr:rowOff>47625</xdr:rowOff>
    </xdr:from>
    <xdr:to>
      <xdr:col>0</xdr:col>
      <xdr:colOff>1038225</xdr:colOff>
      <xdr:row>136</xdr:row>
      <xdr:rowOff>1000125</xdr:rowOff>
    </xdr:to>
    <xdr:pic>
      <xdr:nvPicPr>
        <xdr:cNvPr id="6387" name="Picture 167">
          <a:extLst>
            <a:ext uri="{FF2B5EF4-FFF2-40B4-BE49-F238E27FC236}">
              <a16:creationId xmlns:a16="http://schemas.microsoft.com/office/drawing/2014/main" xmlns="" id="{A12029E8-87EC-6A4B-CCBD-E1229DCE1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4637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139</xdr:row>
      <xdr:rowOff>47625</xdr:rowOff>
    </xdr:from>
    <xdr:to>
      <xdr:col>0</xdr:col>
      <xdr:colOff>1038225</xdr:colOff>
      <xdr:row>139</xdr:row>
      <xdr:rowOff>1000125</xdr:rowOff>
    </xdr:to>
    <xdr:pic>
      <xdr:nvPicPr>
        <xdr:cNvPr id="6388" name="Picture 168">
          <a:extLst>
            <a:ext uri="{FF2B5EF4-FFF2-40B4-BE49-F238E27FC236}">
              <a16:creationId xmlns:a16="http://schemas.microsoft.com/office/drawing/2014/main" xmlns="" id="{6487B53F-7D56-8C21-FDC0-77B9CAFFB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7866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144</xdr:row>
      <xdr:rowOff>47625</xdr:rowOff>
    </xdr:from>
    <xdr:to>
      <xdr:col>0</xdr:col>
      <xdr:colOff>1038225</xdr:colOff>
      <xdr:row>144</xdr:row>
      <xdr:rowOff>1000125</xdr:rowOff>
    </xdr:to>
    <xdr:pic>
      <xdr:nvPicPr>
        <xdr:cNvPr id="6389" name="Picture 169">
          <a:extLst>
            <a:ext uri="{FF2B5EF4-FFF2-40B4-BE49-F238E27FC236}">
              <a16:creationId xmlns:a16="http://schemas.microsoft.com/office/drawing/2014/main" xmlns="" id="{F5FF0844-CBD7-F58B-423C-C1766EE13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3247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148</xdr:row>
      <xdr:rowOff>47625</xdr:rowOff>
    </xdr:from>
    <xdr:to>
      <xdr:col>0</xdr:col>
      <xdr:colOff>1038225</xdr:colOff>
      <xdr:row>148</xdr:row>
      <xdr:rowOff>1000125</xdr:rowOff>
    </xdr:to>
    <xdr:pic>
      <xdr:nvPicPr>
        <xdr:cNvPr id="6390" name="Picture 170">
          <a:extLst>
            <a:ext uri="{FF2B5EF4-FFF2-40B4-BE49-F238E27FC236}">
              <a16:creationId xmlns:a16="http://schemas.microsoft.com/office/drawing/2014/main" xmlns="" id="{39762789-494C-71DB-39BD-342BBC6EB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7553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146</xdr:row>
      <xdr:rowOff>47625</xdr:rowOff>
    </xdr:from>
    <xdr:to>
      <xdr:col>0</xdr:col>
      <xdr:colOff>1038225</xdr:colOff>
      <xdr:row>146</xdr:row>
      <xdr:rowOff>1000125</xdr:rowOff>
    </xdr:to>
    <xdr:pic>
      <xdr:nvPicPr>
        <xdr:cNvPr id="6391" name="Picture 171">
          <a:extLst>
            <a:ext uri="{FF2B5EF4-FFF2-40B4-BE49-F238E27FC236}">
              <a16:creationId xmlns:a16="http://schemas.microsoft.com/office/drawing/2014/main" xmlns="" id="{30A4FA64-67A2-6254-DD71-023FE2330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5400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137</xdr:row>
      <xdr:rowOff>47625</xdr:rowOff>
    </xdr:from>
    <xdr:to>
      <xdr:col>0</xdr:col>
      <xdr:colOff>1038225</xdr:colOff>
      <xdr:row>137</xdr:row>
      <xdr:rowOff>1000125</xdr:rowOff>
    </xdr:to>
    <xdr:pic>
      <xdr:nvPicPr>
        <xdr:cNvPr id="6392" name="Picture 172">
          <a:extLst>
            <a:ext uri="{FF2B5EF4-FFF2-40B4-BE49-F238E27FC236}">
              <a16:creationId xmlns:a16="http://schemas.microsoft.com/office/drawing/2014/main" xmlns="" id="{A08356DD-0A99-7588-5A33-2E1829F14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5713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152</xdr:row>
      <xdr:rowOff>47625</xdr:rowOff>
    </xdr:from>
    <xdr:to>
      <xdr:col>0</xdr:col>
      <xdr:colOff>1038225</xdr:colOff>
      <xdr:row>152</xdr:row>
      <xdr:rowOff>1000125</xdr:rowOff>
    </xdr:to>
    <xdr:pic>
      <xdr:nvPicPr>
        <xdr:cNvPr id="6393" name="Picture 173">
          <a:extLst>
            <a:ext uri="{FF2B5EF4-FFF2-40B4-BE49-F238E27FC236}">
              <a16:creationId xmlns:a16="http://schemas.microsoft.com/office/drawing/2014/main" xmlns="" id="{F88DFC66-D3C0-62A2-D4EB-432EE47A1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858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141</xdr:row>
      <xdr:rowOff>47625</xdr:rowOff>
    </xdr:from>
    <xdr:to>
      <xdr:col>0</xdr:col>
      <xdr:colOff>1038225</xdr:colOff>
      <xdr:row>141</xdr:row>
      <xdr:rowOff>1000125</xdr:rowOff>
    </xdr:to>
    <xdr:pic>
      <xdr:nvPicPr>
        <xdr:cNvPr id="6394" name="Picture 174">
          <a:extLst>
            <a:ext uri="{FF2B5EF4-FFF2-40B4-BE49-F238E27FC236}">
              <a16:creationId xmlns:a16="http://schemas.microsoft.com/office/drawing/2014/main" xmlns="" id="{5ECD6A66-E05A-DE1B-D0E8-FF1FBC1AF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0018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143</xdr:row>
      <xdr:rowOff>47625</xdr:rowOff>
    </xdr:from>
    <xdr:to>
      <xdr:col>0</xdr:col>
      <xdr:colOff>1038225</xdr:colOff>
      <xdr:row>143</xdr:row>
      <xdr:rowOff>1000125</xdr:rowOff>
    </xdr:to>
    <xdr:pic>
      <xdr:nvPicPr>
        <xdr:cNvPr id="6395" name="Picture 175">
          <a:extLst>
            <a:ext uri="{FF2B5EF4-FFF2-40B4-BE49-F238E27FC236}">
              <a16:creationId xmlns:a16="http://schemas.microsoft.com/office/drawing/2014/main" xmlns="" id="{490904C1-27F6-0887-ABB8-03D4D002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2171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151</xdr:row>
      <xdr:rowOff>47625</xdr:rowOff>
    </xdr:from>
    <xdr:to>
      <xdr:col>0</xdr:col>
      <xdr:colOff>1038225</xdr:colOff>
      <xdr:row>151</xdr:row>
      <xdr:rowOff>1000125</xdr:rowOff>
    </xdr:to>
    <xdr:pic>
      <xdr:nvPicPr>
        <xdr:cNvPr id="6396" name="Picture 176">
          <a:extLst>
            <a:ext uri="{FF2B5EF4-FFF2-40B4-BE49-F238E27FC236}">
              <a16:creationId xmlns:a16="http://schemas.microsoft.com/office/drawing/2014/main" xmlns="" id="{63F55489-85C7-BD86-90AD-23BC2F6FC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0782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138</xdr:row>
      <xdr:rowOff>47625</xdr:rowOff>
    </xdr:from>
    <xdr:to>
      <xdr:col>0</xdr:col>
      <xdr:colOff>1038225</xdr:colOff>
      <xdr:row>138</xdr:row>
      <xdr:rowOff>1000125</xdr:rowOff>
    </xdr:to>
    <xdr:pic>
      <xdr:nvPicPr>
        <xdr:cNvPr id="6397" name="Picture 177">
          <a:extLst>
            <a:ext uri="{FF2B5EF4-FFF2-40B4-BE49-F238E27FC236}">
              <a16:creationId xmlns:a16="http://schemas.microsoft.com/office/drawing/2014/main" xmlns="" id="{FA64DCA5-4AD5-5FAC-004A-81884224E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6789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147</xdr:row>
      <xdr:rowOff>47625</xdr:rowOff>
    </xdr:from>
    <xdr:to>
      <xdr:col>0</xdr:col>
      <xdr:colOff>1038225</xdr:colOff>
      <xdr:row>147</xdr:row>
      <xdr:rowOff>1000125</xdr:rowOff>
    </xdr:to>
    <xdr:pic>
      <xdr:nvPicPr>
        <xdr:cNvPr id="6398" name="Picture 178">
          <a:extLst>
            <a:ext uri="{FF2B5EF4-FFF2-40B4-BE49-F238E27FC236}">
              <a16:creationId xmlns:a16="http://schemas.microsoft.com/office/drawing/2014/main" xmlns="" id="{24C87F10-73BB-6E75-D9B1-10022B8CE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6476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154</xdr:row>
      <xdr:rowOff>47625</xdr:rowOff>
    </xdr:from>
    <xdr:to>
      <xdr:col>0</xdr:col>
      <xdr:colOff>1038225</xdr:colOff>
      <xdr:row>154</xdr:row>
      <xdr:rowOff>1000125</xdr:rowOff>
    </xdr:to>
    <xdr:pic>
      <xdr:nvPicPr>
        <xdr:cNvPr id="6399" name="Picture 179">
          <a:extLst>
            <a:ext uri="{FF2B5EF4-FFF2-40B4-BE49-F238E27FC236}">
              <a16:creationId xmlns:a16="http://schemas.microsoft.com/office/drawing/2014/main" xmlns="" id="{1A0EED7B-36B3-E75B-765C-B93FF2B82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4010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155</xdr:row>
      <xdr:rowOff>47625</xdr:rowOff>
    </xdr:from>
    <xdr:to>
      <xdr:col>0</xdr:col>
      <xdr:colOff>1038225</xdr:colOff>
      <xdr:row>155</xdr:row>
      <xdr:rowOff>1000125</xdr:rowOff>
    </xdr:to>
    <xdr:pic>
      <xdr:nvPicPr>
        <xdr:cNvPr id="6400" name="Picture 180">
          <a:extLst>
            <a:ext uri="{FF2B5EF4-FFF2-40B4-BE49-F238E27FC236}">
              <a16:creationId xmlns:a16="http://schemas.microsoft.com/office/drawing/2014/main" xmlns="" id="{6AF48B10-66C8-03FA-9B43-EE4166E74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5087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140</xdr:row>
      <xdr:rowOff>47625</xdr:rowOff>
    </xdr:from>
    <xdr:to>
      <xdr:col>0</xdr:col>
      <xdr:colOff>1038225</xdr:colOff>
      <xdr:row>140</xdr:row>
      <xdr:rowOff>1000125</xdr:rowOff>
    </xdr:to>
    <xdr:pic>
      <xdr:nvPicPr>
        <xdr:cNvPr id="6401" name="Picture 181">
          <a:extLst>
            <a:ext uri="{FF2B5EF4-FFF2-40B4-BE49-F238E27FC236}">
              <a16:creationId xmlns:a16="http://schemas.microsoft.com/office/drawing/2014/main" xmlns="" id="{32DACF5A-51CE-9C01-48F8-88671D806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8942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128</xdr:row>
      <xdr:rowOff>47625</xdr:rowOff>
    </xdr:from>
    <xdr:to>
      <xdr:col>0</xdr:col>
      <xdr:colOff>1038225</xdr:colOff>
      <xdr:row>128</xdr:row>
      <xdr:rowOff>1000125</xdr:rowOff>
    </xdr:to>
    <xdr:pic>
      <xdr:nvPicPr>
        <xdr:cNvPr id="6402" name="Picture 182">
          <a:extLst>
            <a:ext uri="{FF2B5EF4-FFF2-40B4-BE49-F238E27FC236}">
              <a16:creationId xmlns:a16="http://schemas.microsoft.com/office/drawing/2014/main" xmlns="" id="{3675F26F-6AE6-F2C3-26FB-B5436964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6026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150</xdr:row>
      <xdr:rowOff>47625</xdr:rowOff>
    </xdr:from>
    <xdr:to>
      <xdr:col>0</xdr:col>
      <xdr:colOff>1038225</xdr:colOff>
      <xdr:row>150</xdr:row>
      <xdr:rowOff>1000125</xdr:rowOff>
    </xdr:to>
    <xdr:pic>
      <xdr:nvPicPr>
        <xdr:cNvPr id="6403" name="Picture 183">
          <a:extLst>
            <a:ext uri="{FF2B5EF4-FFF2-40B4-BE49-F238E27FC236}">
              <a16:creationId xmlns:a16="http://schemas.microsoft.com/office/drawing/2014/main" xmlns="" id="{0F00BD03-D2B9-D088-8E59-ABFF910E6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9705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149</xdr:row>
      <xdr:rowOff>47625</xdr:rowOff>
    </xdr:from>
    <xdr:to>
      <xdr:col>0</xdr:col>
      <xdr:colOff>1038225</xdr:colOff>
      <xdr:row>149</xdr:row>
      <xdr:rowOff>1000125</xdr:rowOff>
    </xdr:to>
    <xdr:pic>
      <xdr:nvPicPr>
        <xdr:cNvPr id="6404" name="Picture 184">
          <a:extLst>
            <a:ext uri="{FF2B5EF4-FFF2-40B4-BE49-F238E27FC236}">
              <a16:creationId xmlns:a16="http://schemas.microsoft.com/office/drawing/2014/main" xmlns="" id="{C263E0CC-9E2B-D6E7-0EA4-C2825F6F6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8629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145</xdr:row>
      <xdr:rowOff>47625</xdr:rowOff>
    </xdr:from>
    <xdr:to>
      <xdr:col>0</xdr:col>
      <xdr:colOff>1038225</xdr:colOff>
      <xdr:row>145</xdr:row>
      <xdr:rowOff>1000125</xdr:rowOff>
    </xdr:to>
    <xdr:pic>
      <xdr:nvPicPr>
        <xdr:cNvPr id="6405" name="Picture 185">
          <a:extLst>
            <a:ext uri="{FF2B5EF4-FFF2-40B4-BE49-F238E27FC236}">
              <a16:creationId xmlns:a16="http://schemas.microsoft.com/office/drawing/2014/main" xmlns="" id="{E12679B1-3015-2E50-447B-CB82B6FE4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4324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153</xdr:row>
      <xdr:rowOff>47625</xdr:rowOff>
    </xdr:from>
    <xdr:to>
      <xdr:col>0</xdr:col>
      <xdr:colOff>1038225</xdr:colOff>
      <xdr:row>153</xdr:row>
      <xdr:rowOff>1000125</xdr:rowOff>
    </xdr:to>
    <xdr:pic>
      <xdr:nvPicPr>
        <xdr:cNvPr id="6406" name="Picture 186">
          <a:extLst>
            <a:ext uri="{FF2B5EF4-FFF2-40B4-BE49-F238E27FC236}">
              <a16:creationId xmlns:a16="http://schemas.microsoft.com/office/drawing/2014/main" xmlns="" id="{672B9C77-D236-A49F-49AF-D33ADDAC1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2934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160</xdr:row>
      <xdr:rowOff>47625</xdr:rowOff>
    </xdr:from>
    <xdr:to>
      <xdr:col>0</xdr:col>
      <xdr:colOff>1038225</xdr:colOff>
      <xdr:row>160</xdr:row>
      <xdr:rowOff>1000125</xdr:rowOff>
    </xdr:to>
    <xdr:pic>
      <xdr:nvPicPr>
        <xdr:cNvPr id="6407" name="Picture 187">
          <a:extLst>
            <a:ext uri="{FF2B5EF4-FFF2-40B4-BE49-F238E27FC236}">
              <a16:creationId xmlns:a16="http://schemas.microsoft.com/office/drawing/2014/main" xmlns="" id="{5668DCAB-CB36-EB95-EA2F-3AF14BA59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0468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158</xdr:row>
      <xdr:rowOff>47625</xdr:rowOff>
    </xdr:from>
    <xdr:to>
      <xdr:col>0</xdr:col>
      <xdr:colOff>1038225</xdr:colOff>
      <xdr:row>158</xdr:row>
      <xdr:rowOff>1000125</xdr:rowOff>
    </xdr:to>
    <xdr:pic>
      <xdr:nvPicPr>
        <xdr:cNvPr id="6408" name="Picture 188">
          <a:extLst>
            <a:ext uri="{FF2B5EF4-FFF2-40B4-BE49-F238E27FC236}">
              <a16:creationId xmlns:a16="http://schemas.microsoft.com/office/drawing/2014/main" xmlns="" id="{550A24F2-146C-F6F5-7976-E4516D021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8316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156</xdr:row>
      <xdr:rowOff>47625</xdr:rowOff>
    </xdr:from>
    <xdr:to>
      <xdr:col>0</xdr:col>
      <xdr:colOff>1038225</xdr:colOff>
      <xdr:row>156</xdr:row>
      <xdr:rowOff>1000125</xdr:rowOff>
    </xdr:to>
    <xdr:pic>
      <xdr:nvPicPr>
        <xdr:cNvPr id="6409" name="Picture 189">
          <a:extLst>
            <a:ext uri="{FF2B5EF4-FFF2-40B4-BE49-F238E27FC236}">
              <a16:creationId xmlns:a16="http://schemas.microsoft.com/office/drawing/2014/main" xmlns="" id="{24E383A8-2D9D-7E75-CE7A-651A1EA8E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6163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157</xdr:row>
      <xdr:rowOff>47625</xdr:rowOff>
    </xdr:from>
    <xdr:to>
      <xdr:col>0</xdr:col>
      <xdr:colOff>1038225</xdr:colOff>
      <xdr:row>157</xdr:row>
      <xdr:rowOff>1000125</xdr:rowOff>
    </xdr:to>
    <xdr:pic>
      <xdr:nvPicPr>
        <xdr:cNvPr id="6410" name="Picture 190">
          <a:extLst>
            <a:ext uri="{FF2B5EF4-FFF2-40B4-BE49-F238E27FC236}">
              <a16:creationId xmlns:a16="http://schemas.microsoft.com/office/drawing/2014/main" xmlns="" id="{2B1656ED-3BAD-C139-A01C-BCCCB383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7239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159</xdr:row>
      <xdr:rowOff>47625</xdr:rowOff>
    </xdr:from>
    <xdr:to>
      <xdr:col>0</xdr:col>
      <xdr:colOff>1038225</xdr:colOff>
      <xdr:row>159</xdr:row>
      <xdr:rowOff>1000125</xdr:rowOff>
    </xdr:to>
    <xdr:pic>
      <xdr:nvPicPr>
        <xdr:cNvPr id="6411" name="Picture 191">
          <a:extLst>
            <a:ext uri="{FF2B5EF4-FFF2-40B4-BE49-F238E27FC236}">
              <a16:creationId xmlns:a16="http://schemas.microsoft.com/office/drawing/2014/main" xmlns="" id="{92865C12-C483-868F-DEDB-28F1FD67A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9392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162</xdr:row>
      <xdr:rowOff>47625</xdr:rowOff>
    </xdr:from>
    <xdr:to>
      <xdr:col>0</xdr:col>
      <xdr:colOff>1038225</xdr:colOff>
      <xdr:row>162</xdr:row>
      <xdr:rowOff>1000125</xdr:rowOff>
    </xdr:to>
    <xdr:pic>
      <xdr:nvPicPr>
        <xdr:cNvPr id="6412" name="Picture 192">
          <a:extLst>
            <a:ext uri="{FF2B5EF4-FFF2-40B4-BE49-F238E27FC236}">
              <a16:creationId xmlns:a16="http://schemas.microsoft.com/office/drawing/2014/main" xmlns="" id="{C6809815-3314-7380-A463-CD395B546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2621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164</xdr:row>
      <xdr:rowOff>47625</xdr:rowOff>
    </xdr:from>
    <xdr:to>
      <xdr:col>0</xdr:col>
      <xdr:colOff>1038225</xdr:colOff>
      <xdr:row>164</xdr:row>
      <xdr:rowOff>1000125</xdr:rowOff>
    </xdr:to>
    <xdr:pic>
      <xdr:nvPicPr>
        <xdr:cNvPr id="6413" name="Picture 193">
          <a:extLst>
            <a:ext uri="{FF2B5EF4-FFF2-40B4-BE49-F238E27FC236}">
              <a16:creationId xmlns:a16="http://schemas.microsoft.com/office/drawing/2014/main" xmlns="" id="{05847E06-37DF-FA90-32C5-C503A863A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4774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165</xdr:row>
      <xdr:rowOff>47625</xdr:rowOff>
    </xdr:from>
    <xdr:to>
      <xdr:col>0</xdr:col>
      <xdr:colOff>1038225</xdr:colOff>
      <xdr:row>165</xdr:row>
      <xdr:rowOff>1000125</xdr:rowOff>
    </xdr:to>
    <xdr:pic>
      <xdr:nvPicPr>
        <xdr:cNvPr id="6414" name="Picture 194">
          <a:extLst>
            <a:ext uri="{FF2B5EF4-FFF2-40B4-BE49-F238E27FC236}">
              <a16:creationId xmlns:a16="http://schemas.microsoft.com/office/drawing/2014/main" xmlns="" id="{37BE5F48-DA45-171A-E6B3-283D3F173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5850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166</xdr:row>
      <xdr:rowOff>47625</xdr:rowOff>
    </xdr:from>
    <xdr:to>
      <xdr:col>0</xdr:col>
      <xdr:colOff>1038225</xdr:colOff>
      <xdr:row>166</xdr:row>
      <xdr:rowOff>1000125</xdr:rowOff>
    </xdr:to>
    <xdr:pic>
      <xdr:nvPicPr>
        <xdr:cNvPr id="6415" name="Picture 195">
          <a:extLst>
            <a:ext uri="{FF2B5EF4-FFF2-40B4-BE49-F238E27FC236}">
              <a16:creationId xmlns:a16="http://schemas.microsoft.com/office/drawing/2014/main" xmlns="" id="{B8011219-4D1D-AC4A-AC87-6364A94C8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6926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161</xdr:row>
      <xdr:rowOff>47625</xdr:rowOff>
    </xdr:from>
    <xdr:to>
      <xdr:col>0</xdr:col>
      <xdr:colOff>1038225</xdr:colOff>
      <xdr:row>161</xdr:row>
      <xdr:rowOff>1000125</xdr:rowOff>
    </xdr:to>
    <xdr:pic>
      <xdr:nvPicPr>
        <xdr:cNvPr id="6416" name="Picture 196">
          <a:extLst>
            <a:ext uri="{FF2B5EF4-FFF2-40B4-BE49-F238E27FC236}">
              <a16:creationId xmlns:a16="http://schemas.microsoft.com/office/drawing/2014/main" xmlns="" id="{73C5B1D2-79A5-D650-D8A9-8D1A2EE32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1545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167</xdr:row>
      <xdr:rowOff>47625</xdr:rowOff>
    </xdr:from>
    <xdr:to>
      <xdr:col>0</xdr:col>
      <xdr:colOff>1038225</xdr:colOff>
      <xdr:row>167</xdr:row>
      <xdr:rowOff>1000125</xdr:rowOff>
    </xdr:to>
    <xdr:pic>
      <xdr:nvPicPr>
        <xdr:cNvPr id="6417" name="Picture 197">
          <a:extLst>
            <a:ext uri="{FF2B5EF4-FFF2-40B4-BE49-F238E27FC236}">
              <a16:creationId xmlns:a16="http://schemas.microsoft.com/office/drawing/2014/main" xmlns="" id="{63B7465F-7F57-D781-46E0-D3A49FE63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8003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168</xdr:row>
      <xdr:rowOff>47625</xdr:rowOff>
    </xdr:from>
    <xdr:to>
      <xdr:col>0</xdr:col>
      <xdr:colOff>1038225</xdr:colOff>
      <xdr:row>168</xdr:row>
      <xdr:rowOff>1000125</xdr:rowOff>
    </xdr:to>
    <xdr:pic>
      <xdr:nvPicPr>
        <xdr:cNvPr id="6418" name="Picture 198">
          <a:extLst>
            <a:ext uri="{FF2B5EF4-FFF2-40B4-BE49-F238E27FC236}">
              <a16:creationId xmlns:a16="http://schemas.microsoft.com/office/drawing/2014/main" xmlns="" id="{1BFFBD27-3A6A-A1A1-9531-0D365E0D1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9079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163</xdr:row>
      <xdr:rowOff>47625</xdr:rowOff>
    </xdr:from>
    <xdr:to>
      <xdr:col>0</xdr:col>
      <xdr:colOff>1038225</xdr:colOff>
      <xdr:row>163</xdr:row>
      <xdr:rowOff>1000125</xdr:rowOff>
    </xdr:to>
    <xdr:pic>
      <xdr:nvPicPr>
        <xdr:cNvPr id="6419" name="Picture 199">
          <a:extLst>
            <a:ext uri="{FF2B5EF4-FFF2-40B4-BE49-F238E27FC236}">
              <a16:creationId xmlns:a16="http://schemas.microsoft.com/office/drawing/2014/main" xmlns="" id="{28B655A4-B9CD-79C2-8DB7-8368C57C1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3697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169</xdr:row>
      <xdr:rowOff>47625</xdr:rowOff>
    </xdr:from>
    <xdr:to>
      <xdr:col>0</xdr:col>
      <xdr:colOff>1038225</xdr:colOff>
      <xdr:row>169</xdr:row>
      <xdr:rowOff>1000125</xdr:rowOff>
    </xdr:to>
    <xdr:pic>
      <xdr:nvPicPr>
        <xdr:cNvPr id="6420" name="Picture 200">
          <a:extLst>
            <a:ext uri="{FF2B5EF4-FFF2-40B4-BE49-F238E27FC236}">
              <a16:creationId xmlns:a16="http://schemas.microsoft.com/office/drawing/2014/main" xmlns="" id="{B821E48B-998E-2F4B-A168-E4B7B1007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0155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171</xdr:row>
      <xdr:rowOff>47625</xdr:rowOff>
    </xdr:from>
    <xdr:to>
      <xdr:col>0</xdr:col>
      <xdr:colOff>1038225</xdr:colOff>
      <xdr:row>171</xdr:row>
      <xdr:rowOff>1000125</xdr:rowOff>
    </xdr:to>
    <xdr:pic>
      <xdr:nvPicPr>
        <xdr:cNvPr id="6421" name="Picture 201">
          <a:extLst>
            <a:ext uri="{FF2B5EF4-FFF2-40B4-BE49-F238E27FC236}">
              <a16:creationId xmlns:a16="http://schemas.microsoft.com/office/drawing/2014/main" xmlns="" id="{1FA7F1E9-C0DE-A209-D0AC-D80E3911B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2308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170</xdr:row>
      <xdr:rowOff>47625</xdr:rowOff>
    </xdr:from>
    <xdr:to>
      <xdr:col>0</xdr:col>
      <xdr:colOff>1038225</xdr:colOff>
      <xdr:row>170</xdr:row>
      <xdr:rowOff>1000125</xdr:rowOff>
    </xdr:to>
    <xdr:pic>
      <xdr:nvPicPr>
        <xdr:cNvPr id="6422" name="Picture 202">
          <a:extLst>
            <a:ext uri="{FF2B5EF4-FFF2-40B4-BE49-F238E27FC236}">
              <a16:creationId xmlns:a16="http://schemas.microsoft.com/office/drawing/2014/main" xmlns="" id="{05D0AEB1-B95E-A776-6CBE-160FB6294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1232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175</xdr:row>
      <xdr:rowOff>47625</xdr:rowOff>
    </xdr:from>
    <xdr:to>
      <xdr:col>0</xdr:col>
      <xdr:colOff>1038225</xdr:colOff>
      <xdr:row>175</xdr:row>
      <xdr:rowOff>1000125</xdr:rowOff>
    </xdr:to>
    <xdr:pic>
      <xdr:nvPicPr>
        <xdr:cNvPr id="6423" name="Picture 203">
          <a:extLst>
            <a:ext uri="{FF2B5EF4-FFF2-40B4-BE49-F238E27FC236}">
              <a16:creationId xmlns:a16="http://schemas.microsoft.com/office/drawing/2014/main" xmlns="" id="{01829648-6B45-C344-1857-E5DD918F8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6613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178</xdr:row>
      <xdr:rowOff>47625</xdr:rowOff>
    </xdr:from>
    <xdr:to>
      <xdr:col>0</xdr:col>
      <xdr:colOff>1038225</xdr:colOff>
      <xdr:row>178</xdr:row>
      <xdr:rowOff>1000125</xdr:rowOff>
    </xdr:to>
    <xdr:pic>
      <xdr:nvPicPr>
        <xdr:cNvPr id="6424" name="Picture 204">
          <a:extLst>
            <a:ext uri="{FF2B5EF4-FFF2-40B4-BE49-F238E27FC236}">
              <a16:creationId xmlns:a16="http://schemas.microsoft.com/office/drawing/2014/main" xmlns="" id="{BDF68395-385A-A4AE-3EE9-177EA2395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9842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174</xdr:row>
      <xdr:rowOff>47625</xdr:rowOff>
    </xdr:from>
    <xdr:to>
      <xdr:col>0</xdr:col>
      <xdr:colOff>1038225</xdr:colOff>
      <xdr:row>174</xdr:row>
      <xdr:rowOff>1000125</xdr:rowOff>
    </xdr:to>
    <xdr:pic>
      <xdr:nvPicPr>
        <xdr:cNvPr id="6425" name="Picture 205">
          <a:extLst>
            <a:ext uri="{FF2B5EF4-FFF2-40B4-BE49-F238E27FC236}">
              <a16:creationId xmlns:a16="http://schemas.microsoft.com/office/drawing/2014/main" xmlns="" id="{30A8AEB5-5A8C-8B43-04E5-A033572B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5537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191</xdr:row>
      <xdr:rowOff>47625</xdr:rowOff>
    </xdr:from>
    <xdr:to>
      <xdr:col>0</xdr:col>
      <xdr:colOff>1038225</xdr:colOff>
      <xdr:row>191</xdr:row>
      <xdr:rowOff>1000125</xdr:rowOff>
    </xdr:to>
    <xdr:pic>
      <xdr:nvPicPr>
        <xdr:cNvPr id="6426" name="Picture 206">
          <a:extLst>
            <a:ext uri="{FF2B5EF4-FFF2-40B4-BE49-F238E27FC236}">
              <a16:creationId xmlns:a16="http://schemas.microsoft.com/office/drawing/2014/main" xmlns="" id="{4544227A-89CF-6E38-72AE-046234C1D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3835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179</xdr:row>
      <xdr:rowOff>47625</xdr:rowOff>
    </xdr:from>
    <xdr:to>
      <xdr:col>0</xdr:col>
      <xdr:colOff>1038225</xdr:colOff>
      <xdr:row>179</xdr:row>
      <xdr:rowOff>1000125</xdr:rowOff>
    </xdr:to>
    <xdr:pic>
      <xdr:nvPicPr>
        <xdr:cNvPr id="6427" name="Picture 207">
          <a:extLst>
            <a:ext uri="{FF2B5EF4-FFF2-40B4-BE49-F238E27FC236}">
              <a16:creationId xmlns:a16="http://schemas.microsoft.com/office/drawing/2014/main" xmlns="" id="{DE208A55-497C-E037-FC82-0F4FDE1D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919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193</xdr:row>
      <xdr:rowOff>47625</xdr:rowOff>
    </xdr:from>
    <xdr:to>
      <xdr:col>0</xdr:col>
      <xdr:colOff>1038225</xdr:colOff>
      <xdr:row>193</xdr:row>
      <xdr:rowOff>1000125</xdr:rowOff>
    </xdr:to>
    <xdr:pic>
      <xdr:nvPicPr>
        <xdr:cNvPr id="6428" name="Picture 208">
          <a:extLst>
            <a:ext uri="{FF2B5EF4-FFF2-40B4-BE49-F238E27FC236}">
              <a16:creationId xmlns:a16="http://schemas.microsoft.com/office/drawing/2014/main" xmlns="" id="{52204161-215F-FCA7-8422-675386A39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5987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194</xdr:row>
      <xdr:rowOff>47625</xdr:rowOff>
    </xdr:from>
    <xdr:to>
      <xdr:col>0</xdr:col>
      <xdr:colOff>1038225</xdr:colOff>
      <xdr:row>194</xdr:row>
      <xdr:rowOff>1000125</xdr:rowOff>
    </xdr:to>
    <xdr:pic>
      <xdr:nvPicPr>
        <xdr:cNvPr id="6429" name="Picture 209">
          <a:extLst>
            <a:ext uri="{FF2B5EF4-FFF2-40B4-BE49-F238E27FC236}">
              <a16:creationId xmlns:a16="http://schemas.microsoft.com/office/drawing/2014/main" xmlns="" id="{3EF354FD-B193-E75D-98D9-3DB15F2A6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7063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177</xdr:row>
      <xdr:rowOff>47625</xdr:rowOff>
    </xdr:from>
    <xdr:to>
      <xdr:col>0</xdr:col>
      <xdr:colOff>1038225</xdr:colOff>
      <xdr:row>177</xdr:row>
      <xdr:rowOff>1000125</xdr:rowOff>
    </xdr:to>
    <xdr:pic>
      <xdr:nvPicPr>
        <xdr:cNvPr id="6430" name="Picture 210">
          <a:extLst>
            <a:ext uri="{FF2B5EF4-FFF2-40B4-BE49-F238E27FC236}">
              <a16:creationId xmlns:a16="http://schemas.microsoft.com/office/drawing/2014/main" xmlns="" id="{3ECFC4F0-6DB6-DC48-3142-8C59AD02D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8766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196</xdr:row>
      <xdr:rowOff>47625</xdr:rowOff>
    </xdr:from>
    <xdr:to>
      <xdr:col>0</xdr:col>
      <xdr:colOff>1038225</xdr:colOff>
      <xdr:row>196</xdr:row>
      <xdr:rowOff>1000125</xdr:rowOff>
    </xdr:to>
    <xdr:pic>
      <xdr:nvPicPr>
        <xdr:cNvPr id="6431" name="Picture 211">
          <a:extLst>
            <a:ext uri="{FF2B5EF4-FFF2-40B4-BE49-F238E27FC236}">
              <a16:creationId xmlns:a16="http://schemas.microsoft.com/office/drawing/2014/main" xmlns="" id="{E8CE925F-6304-C8EB-1D05-6736EDD63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216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181</xdr:row>
      <xdr:rowOff>47625</xdr:rowOff>
    </xdr:from>
    <xdr:to>
      <xdr:col>0</xdr:col>
      <xdr:colOff>1038225</xdr:colOff>
      <xdr:row>181</xdr:row>
      <xdr:rowOff>1000125</xdr:rowOff>
    </xdr:to>
    <xdr:pic>
      <xdr:nvPicPr>
        <xdr:cNvPr id="6432" name="Picture 212">
          <a:extLst>
            <a:ext uri="{FF2B5EF4-FFF2-40B4-BE49-F238E27FC236}">
              <a16:creationId xmlns:a16="http://schemas.microsoft.com/office/drawing/2014/main" xmlns="" id="{96C1BE01-AEB5-1BAE-AA29-6F1C0233C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3071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182</xdr:row>
      <xdr:rowOff>47625</xdr:rowOff>
    </xdr:from>
    <xdr:to>
      <xdr:col>0</xdr:col>
      <xdr:colOff>1038225</xdr:colOff>
      <xdr:row>182</xdr:row>
      <xdr:rowOff>1000125</xdr:rowOff>
    </xdr:to>
    <xdr:pic>
      <xdr:nvPicPr>
        <xdr:cNvPr id="6433" name="Picture 213">
          <a:extLst>
            <a:ext uri="{FF2B5EF4-FFF2-40B4-BE49-F238E27FC236}">
              <a16:creationId xmlns:a16="http://schemas.microsoft.com/office/drawing/2014/main" xmlns="" id="{3F38C82D-A0EE-2164-81E3-E302A67B1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4148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180</xdr:row>
      <xdr:rowOff>47625</xdr:rowOff>
    </xdr:from>
    <xdr:to>
      <xdr:col>0</xdr:col>
      <xdr:colOff>1038225</xdr:colOff>
      <xdr:row>180</xdr:row>
      <xdr:rowOff>1000125</xdr:rowOff>
    </xdr:to>
    <xdr:pic>
      <xdr:nvPicPr>
        <xdr:cNvPr id="6434" name="Picture 214">
          <a:extLst>
            <a:ext uri="{FF2B5EF4-FFF2-40B4-BE49-F238E27FC236}">
              <a16:creationId xmlns:a16="http://schemas.microsoft.com/office/drawing/2014/main" xmlns="" id="{8C605C4A-BFB8-36BA-09F5-52EBE82F8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1995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184</xdr:row>
      <xdr:rowOff>47625</xdr:rowOff>
    </xdr:from>
    <xdr:to>
      <xdr:col>0</xdr:col>
      <xdr:colOff>1038225</xdr:colOff>
      <xdr:row>184</xdr:row>
      <xdr:rowOff>1000125</xdr:rowOff>
    </xdr:to>
    <xdr:pic>
      <xdr:nvPicPr>
        <xdr:cNvPr id="6435" name="Picture 215">
          <a:extLst>
            <a:ext uri="{FF2B5EF4-FFF2-40B4-BE49-F238E27FC236}">
              <a16:creationId xmlns:a16="http://schemas.microsoft.com/office/drawing/2014/main" xmlns="" id="{909744D5-FDB9-E080-1387-F74DE6651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6300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186</xdr:row>
      <xdr:rowOff>47625</xdr:rowOff>
    </xdr:from>
    <xdr:to>
      <xdr:col>0</xdr:col>
      <xdr:colOff>1038225</xdr:colOff>
      <xdr:row>186</xdr:row>
      <xdr:rowOff>1000125</xdr:rowOff>
    </xdr:to>
    <xdr:pic>
      <xdr:nvPicPr>
        <xdr:cNvPr id="6436" name="Picture 216">
          <a:extLst>
            <a:ext uri="{FF2B5EF4-FFF2-40B4-BE49-F238E27FC236}">
              <a16:creationId xmlns:a16="http://schemas.microsoft.com/office/drawing/2014/main" xmlns="" id="{AFDCCC19-E3C7-5D6E-1616-79BF550E7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8453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190</xdr:row>
      <xdr:rowOff>47625</xdr:rowOff>
    </xdr:from>
    <xdr:to>
      <xdr:col>0</xdr:col>
      <xdr:colOff>1038225</xdr:colOff>
      <xdr:row>190</xdr:row>
      <xdr:rowOff>1000125</xdr:rowOff>
    </xdr:to>
    <xdr:pic>
      <xdr:nvPicPr>
        <xdr:cNvPr id="6437" name="Picture 217">
          <a:extLst>
            <a:ext uri="{FF2B5EF4-FFF2-40B4-BE49-F238E27FC236}">
              <a16:creationId xmlns:a16="http://schemas.microsoft.com/office/drawing/2014/main" xmlns="" id="{A9069CB5-A76B-828A-B9A9-09F0AA1CB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2758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183</xdr:row>
      <xdr:rowOff>47625</xdr:rowOff>
    </xdr:from>
    <xdr:to>
      <xdr:col>0</xdr:col>
      <xdr:colOff>1038225</xdr:colOff>
      <xdr:row>183</xdr:row>
      <xdr:rowOff>1000125</xdr:rowOff>
    </xdr:to>
    <xdr:pic>
      <xdr:nvPicPr>
        <xdr:cNvPr id="6438" name="Picture 218">
          <a:extLst>
            <a:ext uri="{FF2B5EF4-FFF2-40B4-BE49-F238E27FC236}">
              <a16:creationId xmlns:a16="http://schemas.microsoft.com/office/drawing/2014/main" xmlns="" id="{4A3D3A5E-1FAA-6CBB-25E0-3568A289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5224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176</xdr:row>
      <xdr:rowOff>47625</xdr:rowOff>
    </xdr:from>
    <xdr:to>
      <xdr:col>0</xdr:col>
      <xdr:colOff>1038225</xdr:colOff>
      <xdr:row>176</xdr:row>
      <xdr:rowOff>1000125</xdr:rowOff>
    </xdr:to>
    <xdr:pic>
      <xdr:nvPicPr>
        <xdr:cNvPr id="6439" name="Picture 219">
          <a:extLst>
            <a:ext uri="{FF2B5EF4-FFF2-40B4-BE49-F238E27FC236}">
              <a16:creationId xmlns:a16="http://schemas.microsoft.com/office/drawing/2014/main" xmlns="" id="{520EDD6D-AD19-3945-5F48-73560D756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7690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173</xdr:row>
      <xdr:rowOff>47625</xdr:rowOff>
    </xdr:from>
    <xdr:to>
      <xdr:col>0</xdr:col>
      <xdr:colOff>1038225</xdr:colOff>
      <xdr:row>173</xdr:row>
      <xdr:rowOff>1000125</xdr:rowOff>
    </xdr:to>
    <xdr:pic>
      <xdr:nvPicPr>
        <xdr:cNvPr id="6440" name="Picture 220">
          <a:extLst>
            <a:ext uri="{FF2B5EF4-FFF2-40B4-BE49-F238E27FC236}">
              <a16:creationId xmlns:a16="http://schemas.microsoft.com/office/drawing/2014/main" xmlns="" id="{015461ED-DCC0-1D6A-06D4-E0B1CFC8E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4461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172</xdr:row>
      <xdr:rowOff>47625</xdr:rowOff>
    </xdr:from>
    <xdr:to>
      <xdr:col>0</xdr:col>
      <xdr:colOff>1038225</xdr:colOff>
      <xdr:row>172</xdr:row>
      <xdr:rowOff>1000125</xdr:rowOff>
    </xdr:to>
    <xdr:pic>
      <xdr:nvPicPr>
        <xdr:cNvPr id="6441" name="Picture 221">
          <a:extLst>
            <a:ext uri="{FF2B5EF4-FFF2-40B4-BE49-F238E27FC236}">
              <a16:creationId xmlns:a16="http://schemas.microsoft.com/office/drawing/2014/main" xmlns="" id="{F369A1A6-4BCB-8F8C-D3F3-D1E0D158D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3384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188</xdr:row>
      <xdr:rowOff>47625</xdr:rowOff>
    </xdr:from>
    <xdr:to>
      <xdr:col>0</xdr:col>
      <xdr:colOff>1038225</xdr:colOff>
      <xdr:row>188</xdr:row>
      <xdr:rowOff>1000125</xdr:rowOff>
    </xdr:to>
    <xdr:pic>
      <xdr:nvPicPr>
        <xdr:cNvPr id="6442" name="Picture 222">
          <a:extLst>
            <a:ext uri="{FF2B5EF4-FFF2-40B4-BE49-F238E27FC236}">
              <a16:creationId xmlns:a16="http://schemas.microsoft.com/office/drawing/2014/main" xmlns="" id="{A3E015A3-9C8A-DB0F-7AE6-DC3FD755F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0606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185</xdr:row>
      <xdr:rowOff>47625</xdr:rowOff>
    </xdr:from>
    <xdr:to>
      <xdr:col>0</xdr:col>
      <xdr:colOff>1038225</xdr:colOff>
      <xdr:row>185</xdr:row>
      <xdr:rowOff>1000125</xdr:rowOff>
    </xdr:to>
    <xdr:pic>
      <xdr:nvPicPr>
        <xdr:cNvPr id="6443" name="Picture 223">
          <a:extLst>
            <a:ext uri="{FF2B5EF4-FFF2-40B4-BE49-F238E27FC236}">
              <a16:creationId xmlns:a16="http://schemas.microsoft.com/office/drawing/2014/main" xmlns="" id="{A602F969-D911-1F9B-E1AC-88874C57D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7377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195</xdr:row>
      <xdr:rowOff>47625</xdr:rowOff>
    </xdr:from>
    <xdr:to>
      <xdr:col>0</xdr:col>
      <xdr:colOff>1038225</xdr:colOff>
      <xdr:row>195</xdr:row>
      <xdr:rowOff>1000125</xdr:rowOff>
    </xdr:to>
    <xdr:pic>
      <xdr:nvPicPr>
        <xdr:cNvPr id="6444" name="Picture 224">
          <a:extLst>
            <a:ext uri="{FF2B5EF4-FFF2-40B4-BE49-F238E27FC236}">
              <a16:creationId xmlns:a16="http://schemas.microsoft.com/office/drawing/2014/main" xmlns="" id="{23375F11-C808-462D-F630-228F7504C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8140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187</xdr:row>
      <xdr:rowOff>47625</xdr:rowOff>
    </xdr:from>
    <xdr:to>
      <xdr:col>0</xdr:col>
      <xdr:colOff>1038225</xdr:colOff>
      <xdr:row>187</xdr:row>
      <xdr:rowOff>1000125</xdr:rowOff>
    </xdr:to>
    <xdr:pic>
      <xdr:nvPicPr>
        <xdr:cNvPr id="6445" name="Picture 225">
          <a:extLst>
            <a:ext uri="{FF2B5EF4-FFF2-40B4-BE49-F238E27FC236}">
              <a16:creationId xmlns:a16="http://schemas.microsoft.com/office/drawing/2014/main" xmlns="" id="{5BA197B2-6B88-C1B6-2724-548A9EAF1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9529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197</xdr:row>
      <xdr:rowOff>47625</xdr:rowOff>
    </xdr:from>
    <xdr:to>
      <xdr:col>0</xdr:col>
      <xdr:colOff>1038225</xdr:colOff>
      <xdr:row>197</xdr:row>
      <xdr:rowOff>1000125</xdr:rowOff>
    </xdr:to>
    <xdr:pic>
      <xdr:nvPicPr>
        <xdr:cNvPr id="6446" name="Picture 226">
          <a:extLst>
            <a:ext uri="{FF2B5EF4-FFF2-40B4-BE49-F238E27FC236}">
              <a16:creationId xmlns:a16="http://schemas.microsoft.com/office/drawing/2014/main" xmlns="" id="{5E8FEC7C-7A7A-DF3E-3F65-9FF222610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0292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192</xdr:row>
      <xdr:rowOff>47625</xdr:rowOff>
    </xdr:from>
    <xdr:to>
      <xdr:col>0</xdr:col>
      <xdr:colOff>1038225</xdr:colOff>
      <xdr:row>192</xdr:row>
      <xdr:rowOff>1000125</xdr:rowOff>
    </xdr:to>
    <xdr:pic>
      <xdr:nvPicPr>
        <xdr:cNvPr id="6447" name="Picture 227">
          <a:extLst>
            <a:ext uri="{FF2B5EF4-FFF2-40B4-BE49-F238E27FC236}">
              <a16:creationId xmlns:a16="http://schemas.microsoft.com/office/drawing/2014/main" xmlns="" id="{151199B7-AEE1-7C71-1C8D-301037014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4911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189</xdr:row>
      <xdr:rowOff>47625</xdr:rowOff>
    </xdr:from>
    <xdr:to>
      <xdr:col>0</xdr:col>
      <xdr:colOff>1038225</xdr:colOff>
      <xdr:row>189</xdr:row>
      <xdr:rowOff>1000125</xdr:rowOff>
    </xdr:to>
    <xdr:pic>
      <xdr:nvPicPr>
        <xdr:cNvPr id="6448" name="Picture 228">
          <a:extLst>
            <a:ext uri="{FF2B5EF4-FFF2-40B4-BE49-F238E27FC236}">
              <a16:creationId xmlns:a16="http://schemas.microsoft.com/office/drawing/2014/main" xmlns="" id="{85E92160-9427-5448-15ED-B05973372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1682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432</xdr:row>
      <xdr:rowOff>47625</xdr:rowOff>
    </xdr:from>
    <xdr:to>
      <xdr:col>1</xdr:col>
      <xdr:colOff>9525</xdr:colOff>
      <xdr:row>432</xdr:row>
      <xdr:rowOff>1000125</xdr:rowOff>
    </xdr:to>
    <xdr:pic>
      <xdr:nvPicPr>
        <xdr:cNvPr id="6449" name="image3.jpg">
          <a:extLst>
            <a:ext uri="{FF2B5EF4-FFF2-40B4-BE49-F238E27FC236}">
              <a16:creationId xmlns:a16="http://schemas.microsoft.com/office/drawing/2014/main" xmlns="" id="{45213F13-D354-BDE8-129D-B04B2EAFD4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63229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355</xdr:row>
      <xdr:rowOff>47625</xdr:rowOff>
    </xdr:from>
    <xdr:to>
      <xdr:col>1</xdr:col>
      <xdr:colOff>9525</xdr:colOff>
      <xdr:row>355</xdr:row>
      <xdr:rowOff>1000125</xdr:rowOff>
    </xdr:to>
    <xdr:pic>
      <xdr:nvPicPr>
        <xdr:cNvPr id="6450" name="image5.jpg">
          <a:extLst>
            <a:ext uri="{FF2B5EF4-FFF2-40B4-BE49-F238E27FC236}">
              <a16:creationId xmlns:a16="http://schemas.microsoft.com/office/drawing/2014/main" xmlns="" id="{B79FE23D-E17A-DA8D-A0D7-44A099678F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0352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446</xdr:row>
      <xdr:rowOff>47625</xdr:rowOff>
    </xdr:from>
    <xdr:to>
      <xdr:col>1</xdr:col>
      <xdr:colOff>9525</xdr:colOff>
      <xdr:row>446</xdr:row>
      <xdr:rowOff>1000125</xdr:rowOff>
    </xdr:to>
    <xdr:pic>
      <xdr:nvPicPr>
        <xdr:cNvPr id="6451" name="image10.jpg">
          <a:extLst>
            <a:ext uri="{FF2B5EF4-FFF2-40B4-BE49-F238E27FC236}">
              <a16:creationId xmlns:a16="http://schemas.microsoft.com/office/drawing/2014/main" xmlns="" id="{05C59698-7075-A0DD-F393-D26F55EA74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8297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407</xdr:row>
      <xdr:rowOff>47625</xdr:rowOff>
    </xdr:from>
    <xdr:to>
      <xdr:col>1</xdr:col>
      <xdr:colOff>9525</xdr:colOff>
      <xdr:row>407</xdr:row>
      <xdr:rowOff>1000125</xdr:rowOff>
    </xdr:to>
    <xdr:pic>
      <xdr:nvPicPr>
        <xdr:cNvPr id="6452" name="image11.jpg">
          <a:extLst>
            <a:ext uri="{FF2B5EF4-FFF2-40B4-BE49-F238E27FC236}">
              <a16:creationId xmlns:a16="http://schemas.microsoft.com/office/drawing/2014/main" xmlns="" id="{77758C3A-C5C4-7779-8DCE-6DEEA2CEFF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6321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307</xdr:row>
      <xdr:rowOff>47625</xdr:rowOff>
    </xdr:from>
    <xdr:to>
      <xdr:col>1</xdr:col>
      <xdr:colOff>9525</xdr:colOff>
      <xdr:row>307</xdr:row>
      <xdr:rowOff>1000125</xdr:rowOff>
    </xdr:to>
    <xdr:pic>
      <xdr:nvPicPr>
        <xdr:cNvPr id="6453" name="image7.jpg">
          <a:extLst>
            <a:ext uri="{FF2B5EF4-FFF2-40B4-BE49-F238E27FC236}">
              <a16:creationId xmlns:a16="http://schemas.microsoft.com/office/drawing/2014/main" xmlns="" id="{F399A083-7B5C-15BE-B7F2-D29FA2C26E9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28688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320</xdr:row>
      <xdr:rowOff>47625</xdr:rowOff>
    </xdr:from>
    <xdr:to>
      <xdr:col>1</xdr:col>
      <xdr:colOff>9525</xdr:colOff>
      <xdr:row>320</xdr:row>
      <xdr:rowOff>1000125</xdr:rowOff>
    </xdr:to>
    <xdr:pic>
      <xdr:nvPicPr>
        <xdr:cNvPr id="6454" name="image6.jpg">
          <a:extLst>
            <a:ext uri="{FF2B5EF4-FFF2-40B4-BE49-F238E27FC236}">
              <a16:creationId xmlns:a16="http://schemas.microsoft.com/office/drawing/2014/main" xmlns="" id="{27FC9578-31F9-F26E-D78C-471B22ACAB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2680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453</xdr:row>
      <xdr:rowOff>47625</xdr:rowOff>
    </xdr:from>
    <xdr:to>
      <xdr:col>1</xdr:col>
      <xdr:colOff>9525</xdr:colOff>
      <xdr:row>453</xdr:row>
      <xdr:rowOff>1000125</xdr:rowOff>
    </xdr:to>
    <xdr:pic>
      <xdr:nvPicPr>
        <xdr:cNvPr id="6455" name="image8.jpg">
          <a:extLst>
            <a:ext uri="{FF2B5EF4-FFF2-40B4-BE49-F238E27FC236}">
              <a16:creationId xmlns:a16="http://schemas.microsoft.com/office/drawing/2014/main" xmlns="" id="{814F4F36-4681-65D5-AACF-838234BBED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85832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433</xdr:row>
      <xdr:rowOff>47625</xdr:rowOff>
    </xdr:from>
    <xdr:to>
      <xdr:col>1</xdr:col>
      <xdr:colOff>9525</xdr:colOff>
      <xdr:row>433</xdr:row>
      <xdr:rowOff>1000125</xdr:rowOff>
    </xdr:to>
    <xdr:pic>
      <xdr:nvPicPr>
        <xdr:cNvPr id="6456" name="image13.jpg">
          <a:extLst>
            <a:ext uri="{FF2B5EF4-FFF2-40B4-BE49-F238E27FC236}">
              <a16:creationId xmlns:a16="http://schemas.microsoft.com/office/drawing/2014/main" xmlns="" id="{45341E52-4B94-B20D-C2A3-E893032F7D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64305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258</xdr:row>
      <xdr:rowOff>47625</xdr:rowOff>
    </xdr:from>
    <xdr:to>
      <xdr:col>1</xdr:col>
      <xdr:colOff>9525</xdr:colOff>
      <xdr:row>258</xdr:row>
      <xdr:rowOff>1000125</xdr:rowOff>
    </xdr:to>
    <xdr:pic>
      <xdr:nvPicPr>
        <xdr:cNvPr id="6457" name="image36.jpg">
          <a:extLst>
            <a:ext uri="{FF2B5EF4-FFF2-40B4-BE49-F238E27FC236}">
              <a16:creationId xmlns:a16="http://schemas.microsoft.com/office/drawing/2014/main" xmlns="" id="{78C25476-4D52-461D-84A7-E5C8C8DC5D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5948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367</xdr:row>
      <xdr:rowOff>47625</xdr:rowOff>
    </xdr:from>
    <xdr:to>
      <xdr:col>1</xdr:col>
      <xdr:colOff>9525</xdr:colOff>
      <xdr:row>367</xdr:row>
      <xdr:rowOff>1000125</xdr:rowOff>
    </xdr:to>
    <xdr:pic>
      <xdr:nvPicPr>
        <xdr:cNvPr id="6458" name="image14.jpg">
          <a:extLst>
            <a:ext uri="{FF2B5EF4-FFF2-40B4-BE49-F238E27FC236}">
              <a16:creationId xmlns:a16="http://schemas.microsoft.com/office/drawing/2014/main" xmlns="" id="{6A1CAAC3-3008-DC05-8440-C9AFCDBDB19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3268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486</xdr:row>
      <xdr:rowOff>47625</xdr:rowOff>
    </xdr:from>
    <xdr:to>
      <xdr:col>1</xdr:col>
      <xdr:colOff>9525</xdr:colOff>
      <xdr:row>486</xdr:row>
      <xdr:rowOff>1000125</xdr:rowOff>
    </xdr:to>
    <xdr:pic>
      <xdr:nvPicPr>
        <xdr:cNvPr id="6459" name="image18.jpg">
          <a:extLst>
            <a:ext uri="{FF2B5EF4-FFF2-40B4-BE49-F238E27FC236}">
              <a16:creationId xmlns:a16="http://schemas.microsoft.com/office/drawing/2014/main" xmlns="" id="{F956A747-EC46-E1F1-B0E0-4198681B23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21350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487</xdr:row>
      <xdr:rowOff>47625</xdr:rowOff>
    </xdr:from>
    <xdr:to>
      <xdr:col>1</xdr:col>
      <xdr:colOff>9525</xdr:colOff>
      <xdr:row>487</xdr:row>
      <xdr:rowOff>1000125</xdr:rowOff>
    </xdr:to>
    <xdr:pic>
      <xdr:nvPicPr>
        <xdr:cNvPr id="6460" name="image19.jpg">
          <a:extLst>
            <a:ext uri="{FF2B5EF4-FFF2-40B4-BE49-F238E27FC236}">
              <a16:creationId xmlns:a16="http://schemas.microsoft.com/office/drawing/2014/main" xmlns="" id="{2EF2B352-E0C3-D092-326F-134CCD5E71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22427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396</xdr:row>
      <xdr:rowOff>47625</xdr:rowOff>
    </xdr:from>
    <xdr:to>
      <xdr:col>1</xdr:col>
      <xdr:colOff>9525</xdr:colOff>
      <xdr:row>396</xdr:row>
      <xdr:rowOff>1000125</xdr:rowOff>
    </xdr:to>
    <xdr:pic>
      <xdr:nvPicPr>
        <xdr:cNvPr id="6461" name="image15.jpg">
          <a:extLst>
            <a:ext uri="{FF2B5EF4-FFF2-40B4-BE49-F238E27FC236}">
              <a16:creationId xmlns:a16="http://schemas.microsoft.com/office/drawing/2014/main" xmlns="" id="{9B6B1B70-2F31-F802-7D6F-04B764BCB8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4481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384</xdr:row>
      <xdr:rowOff>47625</xdr:rowOff>
    </xdr:from>
    <xdr:to>
      <xdr:col>1</xdr:col>
      <xdr:colOff>9525</xdr:colOff>
      <xdr:row>384</xdr:row>
      <xdr:rowOff>1000125</xdr:rowOff>
    </xdr:to>
    <xdr:pic>
      <xdr:nvPicPr>
        <xdr:cNvPr id="6462" name="image34.jpg">
          <a:extLst>
            <a:ext uri="{FF2B5EF4-FFF2-40B4-BE49-F238E27FC236}">
              <a16:creationId xmlns:a16="http://schemas.microsoft.com/office/drawing/2014/main" xmlns="" id="{33806900-E113-C39E-9C86-F1116D2EC9C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1565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361</xdr:row>
      <xdr:rowOff>47625</xdr:rowOff>
    </xdr:from>
    <xdr:to>
      <xdr:col>1</xdr:col>
      <xdr:colOff>9525</xdr:colOff>
      <xdr:row>361</xdr:row>
      <xdr:rowOff>1000125</xdr:rowOff>
    </xdr:to>
    <xdr:pic>
      <xdr:nvPicPr>
        <xdr:cNvPr id="6463" name="image22.jpg">
          <a:extLst>
            <a:ext uri="{FF2B5EF4-FFF2-40B4-BE49-F238E27FC236}">
              <a16:creationId xmlns:a16="http://schemas.microsoft.com/office/drawing/2014/main" xmlns="" id="{6039B4E5-BD4B-4E01-2D68-6FDCBC22B0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6810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268</xdr:row>
      <xdr:rowOff>47625</xdr:rowOff>
    </xdr:from>
    <xdr:to>
      <xdr:col>1</xdr:col>
      <xdr:colOff>9525</xdr:colOff>
      <xdr:row>268</xdr:row>
      <xdr:rowOff>1000125</xdr:rowOff>
    </xdr:to>
    <xdr:pic>
      <xdr:nvPicPr>
        <xdr:cNvPr id="6464" name="image16.png">
          <a:extLst>
            <a:ext uri="{FF2B5EF4-FFF2-40B4-BE49-F238E27FC236}">
              <a16:creationId xmlns:a16="http://schemas.microsoft.com/office/drawing/2014/main" xmlns="" id="{CA63BBE0-10F0-9DD4-68B0-51468370AD0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6712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454</xdr:row>
      <xdr:rowOff>47625</xdr:rowOff>
    </xdr:from>
    <xdr:to>
      <xdr:col>1</xdr:col>
      <xdr:colOff>9525</xdr:colOff>
      <xdr:row>454</xdr:row>
      <xdr:rowOff>1000125</xdr:rowOff>
    </xdr:to>
    <xdr:pic>
      <xdr:nvPicPr>
        <xdr:cNvPr id="6465" name="image30.jpg">
          <a:extLst>
            <a:ext uri="{FF2B5EF4-FFF2-40B4-BE49-F238E27FC236}">
              <a16:creationId xmlns:a16="http://schemas.microsoft.com/office/drawing/2014/main" xmlns="" id="{7D417286-3A6D-567B-DE1C-6CA5ED0112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86908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321</xdr:row>
      <xdr:rowOff>47625</xdr:rowOff>
    </xdr:from>
    <xdr:to>
      <xdr:col>1</xdr:col>
      <xdr:colOff>9525</xdr:colOff>
      <xdr:row>321</xdr:row>
      <xdr:rowOff>1000125</xdr:rowOff>
    </xdr:to>
    <xdr:pic>
      <xdr:nvPicPr>
        <xdr:cNvPr id="6466" name="image20.jpg">
          <a:extLst>
            <a:ext uri="{FF2B5EF4-FFF2-40B4-BE49-F238E27FC236}">
              <a16:creationId xmlns:a16="http://schemas.microsoft.com/office/drawing/2014/main" xmlns="" id="{8499D0C0-0917-FEEF-B45B-C9030F934C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3757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397</xdr:row>
      <xdr:rowOff>47625</xdr:rowOff>
    </xdr:from>
    <xdr:to>
      <xdr:col>1</xdr:col>
      <xdr:colOff>9525</xdr:colOff>
      <xdr:row>397</xdr:row>
      <xdr:rowOff>1000125</xdr:rowOff>
    </xdr:to>
    <xdr:pic>
      <xdr:nvPicPr>
        <xdr:cNvPr id="6467" name="image23.jpg">
          <a:extLst>
            <a:ext uri="{FF2B5EF4-FFF2-40B4-BE49-F238E27FC236}">
              <a16:creationId xmlns:a16="http://schemas.microsoft.com/office/drawing/2014/main" xmlns="" id="{F023D13C-4C81-E454-5849-D2C6923257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5557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368</xdr:row>
      <xdr:rowOff>47625</xdr:rowOff>
    </xdr:from>
    <xdr:to>
      <xdr:col>1</xdr:col>
      <xdr:colOff>9525</xdr:colOff>
      <xdr:row>368</xdr:row>
      <xdr:rowOff>1000125</xdr:rowOff>
    </xdr:to>
    <xdr:pic>
      <xdr:nvPicPr>
        <xdr:cNvPr id="6468" name="image27.jpg">
          <a:extLst>
            <a:ext uri="{FF2B5EF4-FFF2-40B4-BE49-F238E27FC236}">
              <a16:creationId xmlns:a16="http://schemas.microsoft.com/office/drawing/2014/main" xmlns="" id="{E2D423AA-601C-90A6-B7C2-849BCAD53E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4344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271</xdr:row>
      <xdr:rowOff>47625</xdr:rowOff>
    </xdr:from>
    <xdr:to>
      <xdr:col>1</xdr:col>
      <xdr:colOff>9525</xdr:colOff>
      <xdr:row>271</xdr:row>
      <xdr:rowOff>1000125</xdr:rowOff>
    </xdr:to>
    <xdr:pic>
      <xdr:nvPicPr>
        <xdr:cNvPr id="6469" name="image29.jpg">
          <a:extLst>
            <a:ext uri="{FF2B5EF4-FFF2-40B4-BE49-F238E27FC236}">
              <a16:creationId xmlns:a16="http://schemas.microsoft.com/office/drawing/2014/main" xmlns="" id="{D028D065-71FC-CE34-8988-EE1F5FA233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9941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245</xdr:row>
      <xdr:rowOff>47625</xdr:rowOff>
    </xdr:from>
    <xdr:to>
      <xdr:col>1</xdr:col>
      <xdr:colOff>9525</xdr:colOff>
      <xdr:row>245</xdr:row>
      <xdr:rowOff>1000125</xdr:rowOff>
    </xdr:to>
    <xdr:pic>
      <xdr:nvPicPr>
        <xdr:cNvPr id="6470" name="image24.jpg">
          <a:extLst>
            <a:ext uri="{FF2B5EF4-FFF2-40B4-BE49-F238E27FC236}">
              <a16:creationId xmlns:a16="http://schemas.microsoft.com/office/drawing/2014/main" xmlns="" id="{A20716A0-B15D-A611-0434-98CA2F5941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61956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418</xdr:row>
      <xdr:rowOff>47625</xdr:rowOff>
    </xdr:from>
    <xdr:to>
      <xdr:col>1</xdr:col>
      <xdr:colOff>9525</xdr:colOff>
      <xdr:row>418</xdr:row>
      <xdr:rowOff>1000125</xdr:rowOff>
    </xdr:to>
    <xdr:pic>
      <xdr:nvPicPr>
        <xdr:cNvPr id="6471" name="image25.jpg">
          <a:extLst>
            <a:ext uri="{FF2B5EF4-FFF2-40B4-BE49-F238E27FC236}">
              <a16:creationId xmlns:a16="http://schemas.microsoft.com/office/drawing/2014/main" xmlns="" id="{ECB523E4-6D54-949D-5A21-2222089093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48160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488</xdr:row>
      <xdr:rowOff>47625</xdr:rowOff>
    </xdr:from>
    <xdr:to>
      <xdr:col>1</xdr:col>
      <xdr:colOff>9525</xdr:colOff>
      <xdr:row>488</xdr:row>
      <xdr:rowOff>1000125</xdr:rowOff>
    </xdr:to>
    <xdr:pic>
      <xdr:nvPicPr>
        <xdr:cNvPr id="6472" name="image21.jpg">
          <a:extLst>
            <a:ext uri="{FF2B5EF4-FFF2-40B4-BE49-F238E27FC236}">
              <a16:creationId xmlns:a16="http://schemas.microsoft.com/office/drawing/2014/main" xmlns="" id="{5B276739-687A-7C47-861C-F048ADFAEA6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23503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369</xdr:row>
      <xdr:rowOff>47625</xdr:rowOff>
    </xdr:from>
    <xdr:to>
      <xdr:col>1</xdr:col>
      <xdr:colOff>9525</xdr:colOff>
      <xdr:row>369</xdr:row>
      <xdr:rowOff>1000125</xdr:rowOff>
    </xdr:to>
    <xdr:pic>
      <xdr:nvPicPr>
        <xdr:cNvPr id="6473" name="image32.jpg">
          <a:extLst>
            <a:ext uri="{FF2B5EF4-FFF2-40B4-BE49-F238E27FC236}">
              <a16:creationId xmlns:a16="http://schemas.microsoft.com/office/drawing/2014/main" xmlns="" id="{C5A7F989-5DC9-C21E-4223-71B9B94C410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5420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554</xdr:row>
      <xdr:rowOff>47625</xdr:rowOff>
    </xdr:from>
    <xdr:to>
      <xdr:col>1</xdr:col>
      <xdr:colOff>9525</xdr:colOff>
      <xdr:row>554</xdr:row>
      <xdr:rowOff>1000125</xdr:rowOff>
    </xdr:to>
    <xdr:pic>
      <xdr:nvPicPr>
        <xdr:cNvPr id="6474" name="image28.jpg">
          <a:extLst>
            <a:ext uri="{FF2B5EF4-FFF2-40B4-BE49-F238E27FC236}">
              <a16:creationId xmlns:a16="http://schemas.microsoft.com/office/drawing/2014/main" xmlns="" id="{9D45DF0A-6902-F276-4D5A-E2E0B095393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4540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534</xdr:row>
      <xdr:rowOff>47625</xdr:rowOff>
    </xdr:from>
    <xdr:to>
      <xdr:col>1</xdr:col>
      <xdr:colOff>9525</xdr:colOff>
      <xdr:row>534</xdr:row>
      <xdr:rowOff>1000125</xdr:rowOff>
    </xdr:to>
    <xdr:pic>
      <xdr:nvPicPr>
        <xdr:cNvPr id="6475" name="image38.jpg">
          <a:extLst>
            <a:ext uri="{FF2B5EF4-FFF2-40B4-BE49-F238E27FC236}">
              <a16:creationId xmlns:a16="http://schemas.microsoft.com/office/drawing/2014/main" xmlns="" id="{CB119769-1525-EAFC-7EE8-F966C3F10B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3014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408</xdr:row>
      <xdr:rowOff>47625</xdr:rowOff>
    </xdr:from>
    <xdr:to>
      <xdr:col>1</xdr:col>
      <xdr:colOff>9525</xdr:colOff>
      <xdr:row>408</xdr:row>
      <xdr:rowOff>1000125</xdr:rowOff>
    </xdr:to>
    <xdr:pic>
      <xdr:nvPicPr>
        <xdr:cNvPr id="6476" name="image33.jpg">
          <a:extLst>
            <a:ext uri="{FF2B5EF4-FFF2-40B4-BE49-F238E27FC236}">
              <a16:creationId xmlns:a16="http://schemas.microsoft.com/office/drawing/2014/main" xmlns="" id="{2ACFD3B5-CCD0-23FB-A4C4-17546B6E58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7397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330</xdr:row>
      <xdr:rowOff>47625</xdr:rowOff>
    </xdr:from>
    <xdr:to>
      <xdr:col>1</xdr:col>
      <xdr:colOff>9525</xdr:colOff>
      <xdr:row>330</xdr:row>
      <xdr:rowOff>1000125</xdr:rowOff>
    </xdr:to>
    <xdr:pic>
      <xdr:nvPicPr>
        <xdr:cNvPr id="6477" name="image37.jpg">
          <a:extLst>
            <a:ext uri="{FF2B5EF4-FFF2-40B4-BE49-F238E27FC236}">
              <a16:creationId xmlns:a16="http://schemas.microsoft.com/office/drawing/2014/main" xmlns="" id="{9800CF04-296F-04C1-D1F1-E3270D178D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3444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259</xdr:row>
      <xdr:rowOff>47625</xdr:rowOff>
    </xdr:from>
    <xdr:to>
      <xdr:col>1</xdr:col>
      <xdr:colOff>9525</xdr:colOff>
      <xdr:row>259</xdr:row>
      <xdr:rowOff>1000125</xdr:rowOff>
    </xdr:to>
    <xdr:pic>
      <xdr:nvPicPr>
        <xdr:cNvPr id="6478" name="image31.jpg">
          <a:extLst>
            <a:ext uri="{FF2B5EF4-FFF2-40B4-BE49-F238E27FC236}">
              <a16:creationId xmlns:a16="http://schemas.microsoft.com/office/drawing/2014/main" xmlns="" id="{23605875-A232-DE2B-3803-9E394D784C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7025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398</xdr:row>
      <xdr:rowOff>47625</xdr:rowOff>
    </xdr:from>
    <xdr:to>
      <xdr:col>1</xdr:col>
      <xdr:colOff>9525</xdr:colOff>
      <xdr:row>398</xdr:row>
      <xdr:rowOff>1000125</xdr:rowOff>
    </xdr:to>
    <xdr:pic>
      <xdr:nvPicPr>
        <xdr:cNvPr id="6479" name="image42.jpg">
          <a:extLst>
            <a:ext uri="{FF2B5EF4-FFF2-40B4-BE49-F238E27FC236}">
              <a16:creationId xmlns:a16="http://schemas.microsoft.com/office/drawing/2014/main" xmlns="" id="{AB65D35E-4962-5BAC-42D1-8D6000AA88C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6634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237</xdr:row>
      <xdr:rowOff>47625</xdr:rowOff>
    </xdr:from>
    <xdr:to>
      <xdr:col>1</xdr:col>
      <xdr:colOff>9525</xdr:colOff>
      <xdr:row>237</xdr:row>
      <xdr:rowOff>1000125</xdr:rowOff>
    </xdr:to>
    <xdr:pic>
      <xdr:nvPicPr>
        <xdr:cNvPr id="6480" name="image41.jpg">
          <a:extLst>
            <a:ext uri="{FF2B5EF4-FFF2-40B4-BE49-F238E27FC236}">
              <a16:creationId xmlns:a16="http://schemas.microsoft.com/office/drawing/2014/main" xmlns="" id="{3329F65A-F229-8268-1F1A-64A304B06F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3345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280</xdr:row>
      <xdr:rowOff>47625</xdr:rowOff>
    </xdr:from>
    <xdr:to>
      <xdr:col>1</xdr:col>
      <xdr:colOff>9525</xdr:colOff>
      <xdr:row>280</xdr:row>
      <xdr:rowOff>1000125</xdr:rowOff>
    </xdr:to>
    <xdr:pic>
      <xdr:nvPicPr>
        <xdr:cNvPr id="6481" name="image39.jpg">
          <a:extLst>
            <a:ext uri="{FF2B5EF4-FFF2-40B4-BE49-F238E27FC236}">
              <a16:creationId xmlns:a16="http://schemas.microsoft.com/office/drawing/2014/main" xmlns="" id="{C64C1815-45F1-8C44-BEBF-74F5955B79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9627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225</xdr:row>
      <xdr:rowOff>47625</xdr:rowOff>
    </xdr:from>
    <xdr:to>
      <xdr:col>1</xdr:col>
      <xdr:colOff>9525</xdr:colOff>
      <xdr:row>225</xdr:row>
      <xdr:rowOff>1000125</xdr:rowOff>
    </xdr:to>
    <xdr:pic>
      <xdr:nvPicPr>
        <xdr:cNvPr id="6482" name="image70.jpg">
          <a:extLst>
            <a:ext uri="{FF2B5EF4-FFF2-40B4-BE49-F238E27FC236}">
              <a16:creationId xmlns:a16="http://schemas.microsoft.com/office/drawing/2014/main" xmlns="" id="{04868E97-FEFA-AF65-9356-C7B6225FF60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0430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281</xdr:row>
      <xdr:rowOff>47625</xdr:rowOff>
    </xdr:from>
    <xdr:to>
      <xdr:col>1</xdr:col>
      <xdr:colOff>9525</xdr:colOff>
      <xdr:row>281</xdr:row>
      <xdr:rowOff>1000125</xdr:rowOff>
    </xdr:to>
    <xdr:pic>
      <xdr:nvPicPr>
        <xdr:cNvPr id="6483" name="image71.jpg">
          <a:extLst>
            <a:ext uri="{FF2B5EF4-FFF2-40B4-BE49-F238E27FC236}">
              <a16:creationId xmlns:a16="http://schemas.microsoft.com/office/drawing/2014/main" xmlns="" id="{CB814127-E196-1C8B-B57B-549C92AA3E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0704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239</xdr:row>
      <xdr:rowOff>47625</xdr:rowOff>
    </xdr:from>
    <xdr:to>
      <xdr:col>1</xdr:col>
      <xdr:colOff>9525</xdr:colOff>
      <xdr:row>239</xdr:row>
      <xdr:rowOff>1000125</xdr:rowOff>
    </xdr:to>
    <xdr:pic>
      <xdr:nvPicPr>
        <xdr:cNvPr id="6484" name="image74.jpg">
          <a:extLst>
            <a:ext uri="{FF2B5EF4-FFF2-40B4-BE49-F238E27FC236}">
              <a16:creationId xmlns:a16="http://schemas.microsoft.com/office/drawing/2014/main" xmlns="" id="{E99A4047-FDC9-45B2-6BC5-198382968A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5498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214</xdr:row>
      <xdr:rowOff>47625</xdr:rowOff>
    </xdr:from>
    <xdr:to>
      <xdr:col>1</xdr:col>
      <xdr:colOff>9525</xdr:colOff>
      <xdr:row>214</xdr:row>
      <xdr:rowOff>1000125</xdr:rowOff>
    </xdr:to>
    <xdr:pic>
      <xdr:nvPicPr>
        <xdr:cNvPr id="6485" name="image73.jpg">
          <a:extLst>
            <a:ext uri="{FF2B5EF4-FFF2-40B4-BE49-F238E27FC236}">
              <a16:creationId xmlns:a16="http://schemas.microsoft.com/office/drawing/2014/main" xmlns="" id="{607D2DF3-2F99-FBC1-1367-C326DD3081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8590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264</xdr:row>
      <xdr:rowOff>47625</xdr:rowOff>
    </xdr:from>
    <xdr:to>
      <xdr:col>1</xdr:col>
      <xdr:colOff>9525</xdr:colOff>
      <xdr:row>264</xdr:row>
      <xdr:rowOff>1000125</xdr:rowOff>
    </xdr:to>
    <xdr:pic>
      <xdr:nvPicPr>
        <xdr:cNvPr id="6486" name="image76.jpg">
          <a:extLst>
            <a:ext uri="{FF2B5EF4-FFF2-40B4-BE49-F238E27FC236}">
              <a16:creationId xmlns:a16="http://schemas.microsoft.com/office/drawing/2014/main" xmlns="" id="{3E37E9B5-1E11-7748-B8BA-C25A4CBB4C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2406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348</xdr:row>
      <xdr:rowOff>47625</xdr:rowOff>
    </xdr:from>
    <xdr:to>
      <xdr:col>1</xdr:col>
      <xdr:colOff>9525</xdr:colOff>
      <xdr:row>348</xdr:row>
      <xdr:rowOff>1000125</xdr:rowOff>
    </xdr:to>
    <xdr:pic>
      <xdr:nvPicPr>
        <xdr:cNvPr id="6487" name="image81.jpg">
          <a:extLst>
            <a:ext uri="{FF2B5EF4-FFF2-40B4-BE49-F238E27FC236}">
              <a16:creationId xmlns:a16="http://schemas.microsoft.com/office/drawing/2014/main" xmlns="" id="{22D989FB-6728-E8E1-03C5-6DC3B49A05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2818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409</xdr:row>
      <xdr:rowOff>47625</xdr:rowOff>
    </xdr:from>
    <xdr:to>
      <xdr:col>1</xdr:col>
      <xdr:colOff>9525</xdr:colOff>
      <xdr:row>409</xdr:row>
      <xdr:rowOff>1000125</xdr:rowOff>
    </xdr:to>
    <xdr:pic>
      <xdr:nvPicPr>
        <xdr:cNvPr id="6488" name="image89.jpg">
          <a:extLst>
            <a:ext uri="{FF2B5EF4-FFF2-40B4-BE49-F238E27FC236}">
              <a16:creationId xmlns:a16="http://schemas.microsoft.com/office/drawing/2014/main" xmlns="" id="{2508EF60-5E50-C108-3BA3-0919666495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8473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370</xdr:row>
      <xdr:rowOff>47625</xdr:rowOff>
    </xdr:from>
    <xdr:to>
      <xdr:col>1</xdr:col>
      <xdr:colOff>9525</xdr:colOff>
      <xdr:row>370</xdr:row>
      <xdr:rowOff>1000125</xdr:rowOff>
    </xdr:to>
    <xdr:pic>
      <xdr:nvPicPr>
        <xdr:cNvPr id="6489" name="image77.jpg">
          <a:extLst>
            <a:ext uri="{FF2B5EF4-FFF2-40B4-BE49-F238E27FC236}">
              <a16:creationId xmlns:a16="http://schemas.microsoft.com/office/drawing/2014/main" xmlns="" id="{8C59E007-A115-DAE2-AD80-62C4C76235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6497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616</xdr:row>
      <xdr:rowOff>47625</xdr:rowOff>
    </xdr:from>
    <xdr:to>
      <xdr:col>1</xdr:col>
      <xdr:colOff>9525</xdr:colOff>
      <xdr:row>616</xdr:row>
      <xdr:rowOff>1000125</xdr:rowOff>
    </xdr:to>
    <xdr:pic>
      <xdr:nvPicPr>
        <xdr:cNvPr id="6490" name="image78.jpg">
          <a:extLst>
            <a:ext uri="{FF2B5EF4-FFF2-40B4-BE49-F238E27FC236}">
              <a16:creationId xmlns:a16="http://schemas.microsoft.com/office/drawing/2014/main" xmlns="" id="{71B15D67-F5E0-1DD0-08A5-108FA2B5F9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1273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371</xdr:row>
      <xdr:rowOff>47625</xdr:rowOff>
    </xdr:from>
    <xdr:to>
      <xdr:col>1</xdr:col>
      <xdr:colOff>9525</xdr:colOff>
      <xdr:row>371</xdr:row>
      <xdr:rowOff>1000125</xdr:rowOff>
    </xdr:to>
    <xdr:pic>
      <xdr:nvPicPr>
        <xdr:cNvPr id="6491" name="image84.jpg">
          <a:extLst>
            <a:ext uri="{FF2B5EF4-FFF2-40B4-BE49-F238E27FC236}">
              <a16:creationId xmlns:a16="http://schemas.microsoft.com/office/drawing/2014/main" xmlns="" id="{23EFA6D0-E58A-23E1-FF89-6E72F7E8EF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7573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399</xdr:row>
      <xdr:rowOff>47625</xdr:rowOff>
    </xdr:from>
    <xdr:to>
      <xdr:col>1</xdr:col>
      <xdr:colOff>9525</xdr:colOff>
      <xdr:row>399</xdr:row>
      <xdr:rowOff>1000125</xdr:rowOff>
    </xdr:to>
    <xdr:pic>
      <xdr:nvPicPr>
        <xdr:cNvPr id="6492" name="image85.jpg">
          <a:extLst>
            <a:ext uri="{FF2B5EF4-FFF2-40B4-BE49-F238E27FC236}">
              <a16:creationId xmlns:a16="http://schemas.microsoft.com/office/drawing/2014/main" xmlns="" id="{6A057A2A-CBA3-139E-2755-2089A88628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7710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208</xdr:row>
      <xdr:rowOff>47625</xdr:rowOff>
    </xdr:from>
    <xdr:to>
      <xdr:col>1</xdr:col>
      <xdr:colOff>9525</xdr:colOff>
      <xdr:row>208</xdr:row>
      <xdr:rowOff>1000125</xdr:rowOff>
    </xdr:to>
    <xdr:pic>
      <xdr:nvPicPr>
        <xdr:cNvPr id="6493" name="image82.jpg">
          <a:extLst>
            <a:ext uri="{FF2B5EF4-FFF2-40B4-BE49-F238E27FC236}">
              <a16:creationId xmlns:a16="http://schemas.microsoft.com/office/drawing/2014/main" xmlns="" id="{B887D682-FE96-18C5-A069-2F5D7025F6B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2132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497</xdr:row>
      <xdr:rowOff>47625</xdr:rowOff>
    </xdr:from>
    <xdr:to>
      <xdr:col>1</xdr:col>
      <xdr:colOff>9525</xdr:colOff>
      <xdr:row>497</xdr:row>
      <xdr:rowOff>1000125</xdr:rowOff>
    </xdr:to>
    <xdr:pic>
      <xdr:nvPicPr>
        <xdr:cNvPr id="6494" name="image92.jpg">
          <a:extLst>
            <a:ext uri="{FF2B5EF4-FFF2-40B4-BE49-F238E27FC236}">
              <a16:creationId xmlns:a16="http://schemas.microsoft.com/office/drawing/2014/main" xmlns="" id="{D8333B46-6427-263D-B536-8E08D3D430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33190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426</xdr:row>
      <xdr:rowOff>47625</xdr:rowOff>
    </xdr:from>
    <xdr:to>
      <xdr:col>1</xdr:col>
      <xdr:colOff>9525</xdr:colOff>
      <xdr:row>426</xdr:row>
      <xdr:rowOff>1000125</xdr:rowOff>
    </xdr:to>
    <xdr:pic>
      <xdr:nvPicPr>
        <xdr:cNvPr id="6495" name="image87.jpg">
          <a:extLst>
            <a:ext uri="{FF2B5EF4-FFF2-40B4-BE49-F238E27FC236}">
              <a16:creationId xmlns:a16="http://schemas.microsoft.com/office/drawing/2014/main" xmlns="" id="{92FCC947-53F2-E434-DADB-D160CA0E53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56771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337</xdr:row>
      <xdr:rowOff>47625</xdr:rowOff>
    </xdr:from>
    <xdr:to>
      <xdr:col>1</xdr:col>
      <xdr:colOff>9525</xdr:colOff>
      <xdr:row>337</xdr:row>
      <xdr:rowOff>1000125</xdr:rowOff>
    </xdr:to>
    <xdr:pic>
      <xdr:nvPicPr>
        <xdr:cNvPr id="6496" name="image91.png">
          <a:extLst>
            <a:ext uri="{FF2B5EF4-FFF2-40B4-BE49-F238E27FC236}">
              <a16:creationId xmlns:a16="http://schemas.microsoft.com/office/drawing/2014/main" xmlns="" id="{DB7CB2EC-82F9-CEBD-88F3-47A2CBC933B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60978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221</xdr:row>
      <xdr:rowOff>47625</xdr:rowOff>
    </xdr:from>
    <xdr:to>
      <xdr:col>1</xdr:col>
      <xdr:colOff>9525</xdr:colOff>
      <xdr:row>221</xdr:row>
      <xdr:rowOff>1000125</xdr:rowOff>
    </xdr:to>
    <xdr:pic>
      <xdr:nvPicPr>
        <xdr:cNvPr id="6497" name="image120.jpg">
          <a:extLst>
            <a:ext uri="{FF2B5EF4-FFF2-40B4-BE49-F238E27FC236}">
              <a16:creationId xmlns:a16="http://schemas.microsoft.com/office/drawing/2014/main" xmlns="" id="{714066CC-06EE-7A09-154F-BB39A67F4C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6124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256</xdr:row>
      <xdr:rowOff>47625</xdr:rowOff>
    </xdr:from>
    <xdr:to>
      <xdr:col>1</xdr:col>
      <xdr:colOff>9525</xdr:colOff>
      <xdr:row>256</xdr:row>
      <xdr:rowOff>1000125</xdr:rowOff>
    </xdr:to>
    <xdr:pic>
      <xdr:nvPicPr>
        <xdr:cNvPr id="6498" name="image119.jpg">
          <a:extLst>
            <a:ext uri="{FF2B5EF4-FFF2-40B4-BE49-F238E27FC236}">
              <a16:creationId xmlns:a16="http://schemas.microsoft.com/office/drawing/2014/main" xmlns="" id="{4C9B891D-1E3B-D9C0-66C2-1AB79EFD24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3796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331</xdr:row>
      <xdr:rowOff>47625</xdr:rowOff>
    </xdr:from>
    <xdr:to>
      <xdr:col>1</xdr:col>
      <xdr:colOff>9525</xdr:colOff>
      <xdr:row>331</xdr:row>
      <xdr:rowOff>1000125</xdr:rowOff>
    </xdr:to>
    <xdr:pic>
      <xdr:nvPicPr>
        <xdr:cNvPr id="6499" name="image126.jpg">
          <a:extLst>
            <a:ext uri="{FF2B5EF4-FFF2-40B4-BE49-F238E27FC236}">
              <a16:creationId xmlns:a16="http://schemas.microsoft.com/office/drawing/2014/main" xmlns="" id="{93B6110F-92AA-4A67-A97D-8D72D2F60C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4520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326</xdr:row>
      <xdr:rowOff>47625</xdr:rowOff>
    </xdr:from>
    <xdr:to>
      <xdr:col>1</xdr:col>
      <xdr:colOff>9525</xdr:colOff>
      <xdr:row>326</xdr:row>
      <xdr:rowOff>1000125</xdr:rowOff>
    </xdr:to>
    <xdr:pic>
      <xdr:nvPicPr>
        <xdr:cNvPr id="6500" name="image127.jpg">
          <a:extLst>
            <a:ext uri="{FF2B5EF4-FFF2-40B4-BE49-F238E27FC236}">
              <a16:creationId xmlns:a16="http://schemas.microsoft.com/office/drawing/2014/main" xmlns="" id="{90A75248-718B-C8BC-4C0A-09DDF23F2A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9138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617</xdr:row>
      <xdr:rowOff>47625</xdr:rowOff>
    </xdr:from>
    <xdr:to>
      <xdr:col>1</xdr:col>
      <xdr:colOff>9525</xdr:colOff>
      <xdr:row>617</xdr:row>
      <xdr:rowOff>1000125</xdr:rowOff>
    </xdr:to>
    <xdr:pic>
      <xdr:nvPicPr>
        <xdr:cNvPr id="6501" name="image121.jpg">
          <a:extLst>
            <a:ext uri="{FF2B5EF4-FFF2-40B4-BE49-F238E27FC236}">
              <a16:creationId xmlns:a16="http://schemas.microsoft.com/office/drawing/2014/main" xmlns="" id="{258321F1-C1F1-142C-81BE-607A4CE177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2349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332</xdr:row>
      <xdr:rowOff>47625</xdr:rowOff>
    </xdr:from>
    <xdr:to>
      <xdr:col>1</xdr:col>
      <xdr:colOff>9525</xdr:colOff>
      <xdr:row>332</xdr:row>
      <xdr:rowOff>1000125</xdr:rowOff>
    </xdr:to>
    <xdr:pic>
      <xdr:nvPicPr>
        <xdr:cNvPr id="6502" name="image128.jpg">
          <a:extLst>
            <a:ext uri="{FF2B5EF4-FFF2-40B4-BE49-F238E27FC236}">
              <a16:creationId xmlns:a16="http://schemas.microsoft.com/office/drawing/2014/main" xmlns="" id="{CD28D4E0-5F72-D728-C919-E35C8757BF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5596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260</xdr:row>
      <xdr:rowOff>47625</xdr:rowOff>
    </xdr:from>
    <xdr:to>
      <xdr:col>1</xdr:col>
      <xdr:colOff>9525</xdr:colOff>
      <xdr:row>260</xdr:row>
      <xdr:rowOff>1000125</xdr:rowOff>
    </xdr:to>
    <xdr:pic>
      <xdr:nvPicPr>
        <xdr:cNvPr id="6503" name="image138.jpg">
          <a:extLst>
            <a:ext uri="{FF2B5EF4-FFF2-40B4-BE49-F238E27FC236}">
              <a16:creationId xmlns:a16="http://schemas.microsoft.com/office/drawing/2014/main" xmlns="" id="{D2720CFE-7601-43E0-50C2-505D62028A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8101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202</xdr:row>
      <xdr:rowOff>47625</xdr:rowOff>
    </xdr:from>
    <xdr:to>
      <xdr:col>1</xdr:col>
      <xdr:colOff>9525</xdr:colOff>
      <xdr:row>202</xdr:row>
      <xdr:rowOff>1000125</xdr:rowOff>
    </xdr:to>
    <xdr:pic>
      <xdr:nvPicPr>
        <xdr:cNvPr id="6504" name="image125.jpg">
          <a:extLst>
            <a:ext uri="{FF2B5EF4-FFF2-40B4-BE49-F238E27FC236}">
              <a16:creationId xmlns:a16="http://schemas.microsoft.com/office/drawing/2014/main" xmlns="" id="{43072475-5A1B-FEC0-7759-729B2BB29A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5674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471</xdr:row>
      <xdr:rowOff>47625</xdr:rowOff>
    </xdr:from>
    <xdr:to>
      <xdr:col>1</xdr:col>
      <xdr:colOff>9525</xdr:colOff>
      <xdr:row>471</xdr:row>
      <xdr:rowOff>1000125</xdr:rowOff>
    </xdr:to>
    <xdr:pic>
      <xdr:nvPicPr>
        <xdr:cNvPr id="6505" name="image124.jpg">
          <a:extLst>
            <a:ext uri="{FF2B5EF4-FFF2-40B4-BE49-F238E27FC236}">
              <a16:creationId xmlns:a16="http://schemas.microsoft.com/office/drawing/2014/main" xmlns="" id="{1D217FB4-E868-A5D7-DECD-005CA774189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5206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379</xdr:row>
      <xdr:rowOff>47625</xdr:rowOff>
    </xdr:from>
    <xdr:to>
      <xdr:col>1</xdr:col>
      <xdr:colOff>9525</xdr:colOff>
      <xdr:row>379</xdr:row>
      <xdr:rowOff>1000125</xdr:rowOff>
    </xdr:to>
    <xdr:pic>
      <xdr:nvPicPr>
        <xdr:cNvPr id="6506" name="image129.jpg">
          <a:extLst>
            <a:ext uri="{FF2B5EF4-FFF2-40B4-BE49-F238E27FC236}">
              <a16:creationId xmlns:a16="http://schemas.microsoft.com/office/drawing/2014/main" xmlns="" id="{003DF593-7964-1DBF-EA08-2745AAA7F2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6184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299</xdr:row>
      <xdr:rowOff>47625</xdr:rowOff>
    </xdr:from>
    <xdr:to>
      <xdr:col>1</xdr:col>
      <xdr:colOff>9525</xdr:colOff>
      <xdr:row>299</xdr:row>
      <xdr:rowOff>1000125</xdr:rowOff>
    </xdr:to>
    <xdr:pic>
      <xdr:nvPicPr>
        <xdr:cNvPr id="6507" name="image134.jpg">
          <a:extLst>
            <a:ext uri="{FF2B5EF4-FFF2-40B4-BE49-F238E27FC236}">
              <a16:creationId xmlns:a16="http://schemas.microsoft.com/office/drawing/2014/main" xmlns="" id="{6129956D-68D8-3B52-BE78-E2EA154202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20078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230</xdr:row>
      <xdr:rowOff>47625</xdr:rowOff>
    </xdr:from>
    <xdr:to>
      <xdr:col>1</xdr:col>
      <xdr:colOff>9525</xdr:colOff>
      <xdr:row>230</xdr:row>
      <xdr:rowOff>1000125</xdr:rowOff>
    </xdr:to>
    <xdr:pic>
      <xdr:nvPicPr>
        <xdr:cNvPr id="6508" name="image130.jpg">
          <a:extLst>
            <a:ext uri="{FF2B5EF4-FFF2-40B4-BE49-F238E27FC236}">
              <a16:creationId xmlns:a16="http://schemas.microsoft.com/office/drawing/2014/main" xmlns="" id="{29908267-78F6-D1EE-0D6A-62F18534FB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5811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439</xdr:row>
      <xdr:rowOff>47625</xdr:rowOff>
    </xdr:from>
    <xdr:to>
      <xdr:col>1</xdr:col>
      <xdr:colOff>9525</xdr:colOff>
      <xdr:row>439</xdr:row>
      <xdr:rowOff>1000125</xdr:rowOff>
    </xdr:to>
    <xdr:pic>
      <xdr:nvPicPr>
        <xdr:cNvPr id="6509" name="image136.jpg">
          <a:extLst>
            <a:ext uri="{FF2B5EF4-FFF2-40B4-BE49-F238E27FC236}">
              <a16:creationId xmlns:a16="http://schemas.microsoft.com/office/drawing/2014/main" xmlns="" id="{00D93F15-B788-B1C8-03BB-0EC6D1F80D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0763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535</xdr:row>
      <xdr:rowOff>47625</xdr:rowOff>
    </xdr:from>
    <xdr:to>
      <xdr:col>1</xdr:col>
      <xdr:colOff>9525</xdr:colOff>
      <xdr:row>535</xdr:row>
      <xdr:rowOff>1000125</xdr:rowOff>
    </xdr:to>
    <xdr:pic>
      <xdr:nvPicPr>
        <xdr:cNvPr id="6510" name="image133.jpg">
          <a:extLst>
            <a:ext uri="{FF2B5EF4-FFF2-40B4-BE49-F238E27FC236}">
              <a16:creationId xmlns:a16="http://schemas.microsoft.com/office/drawing/2014/main" xmlns="" id="{754179B4-8FEE-192F-58D2-54E1FD7D28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4090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253</xdr:row>
      <xdr:rowOff>47625</xdr:rowOff>
    </xdr:from>
    <xdr:to>
      <xdr:col>1</xdr:col>
      <xdr:colOff>9525</xdr:colOff>
      <xdr:row>253</xdr:row>
      <xdr:rowOff>1000125</xdr:rowOff>
    </xdr:to>
    <xdr:pic>
      <xdr:nvPicPr>
        <xdr:cNvPr id="6511" name="image144.jpg">
          <a:extLst>
            <a:ext uri="{FF2B5EF4-FFF2-40B4-BE49-F238E27FC236}">
              <a16:creationId xmlns:a16="http://schemas.microsoft.com/office/drawing/2014/main" xmlns="" id="{F304E72D-1C5A-3F31-B188-7EF85456017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0567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249</xdr:row>
      <xdr:rowOff>47625</xdr:rowOff>
    </xdr:from>
    <xdr:to>
      <xdr:col>1</xdr:col>
      <xdr:colOff>9525</xdr:colOff>
      <xdr:row>249</xdr:row>
      <xdr:rowOff>1000125</xdr:rowOff>
    </xdr:to>
    <xdr:pic>
      <xdr:nvPicPr>
        <xdr:cNvPr id="6512" name="image137.jpg">
          <a:extLst>
            <a:ext uri="{FF2B5EF4-FFF2-40B4-BE49-F238E27FC236}">
              <a16:creationId xmlns:a16="http://schemas.microsoft.com/office/drawing/2014/main" xmlns="" id="{63C52256-1637-E5A5-4621-E7A436F7FC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66261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472</xdr:row>
      <xdr:rowOff>47625</xdr:rowOff>
    </xdr:from>
    <xdr:to>
      <xdr:col>1</xdr:col>
      <xdr:colOff>9525</xdr:colOff>
      <xdr:row>472</xdr:row>
      <xdr:rowOff>1000125</xdr:rowOff>
    </xdr:to>
    <xdr:pic>
      <xdr:nvPicPr>
        <xdr:cNvPr id="6513" name="image139.jpg">
          <a:extLst>
            <a:ext uri="{FF2B5EF4-FFF2-40B4-BE49-F238E27FC236}">
              <a16:creationId xmlns:a16="http://schemas.microsoft.com/office/drawing/2014/main" xmlns="" id="{A76D0DCE-FC0B-2136-2CBB-024FECECB8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6282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434</xdr:row>
      <xdr:rowOff>47625</xdr:rowOff>
    </xdr:from>
    <xdr:to>
      <xdr:col>1</xdr:col>
      <xdr:colOff>9525</xdr:colOff>
      <xdr:row>434</xdr:row>
      <xdr:rowOff>1000125</xdr:rowOff>
    </xdr:to>
    <xdr:pic>
      <xdr:nvPicPr>
        <xdr:cNvPr id="6514" name="image132.jpg">
          <a:extLst>
            <a:ext uri="{FF2B5EF4-FFF2-40B4-BE49-F238E27FC236}">
              <a16:creationId xmlns:a16="http://schemas.microsoft.com/office/drawing/2014/main" xmlns="" id="{F013AA31-0F30-9EB8-CBC3-D1D7DF02BA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65381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380</xdr:row>
      <xdr:rowOff>47625</xdr:rowOff>
    </xdr:from>
    <xdr:to>
      <xdr:col>1</xdr:col>
      <xdr:colOff>9525</xdr:colOff>
      <xdr:row>380</xdr:row>
      <xdr:rowOff>1000125</xdr:rowOff>
    </xdr:to>
    <xdr:pic>
      <xdr:nvPicPr>
        <xdr:cNvPr id="6515" name="image140.jpg">
          <a:extLst>
            <a:ext uri="{FF2B5EF4-FFF2-40B4-BE49-F238E27FC236}">
              <a16:creationId xmlns:a16="http://schemas.microsoft.com/office/drawing/2014/main" xmlns="" id="{C9607A7E-039A-B678-DE2E-D4E38AE3DC6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7260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419</xdr:row>
      <xdr:rowOff>47625</xdr:rowOff>
    </xdr:from>
    <xdr:to>
      <xdr:col>1</xdr:col>
      <xdr:colOff>9525</xdr:colOff>
      <xdr:row>419</xdr:row>
      <xdr:rowOff>1000125</xdr:rowOff>
    </xdr:to>
    <xdr:pic>
      <xdr:nvPicPr>
        <xdr:cNvPr id="6516" name="image164.jpg">
          <a:extLst>
            <a:ext uri="{FF2B5EF4-FFF2-40B4-BE49-F238E27FC236}">
              <a16:creationId xmlns:a16="http://schemas.microsoft.com/office/drawing/2014/main" xmlns="" id="{33EA715B-160F-F6A4-1BCA-076C58893A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49237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222</xdr:row>
      <xdr:rowOff>47625</xdr:rowOff>
    </xdr:from>
    <xdr:to>
      <xdr:col>1</xdr:col>
      <xdr:colOff>9525</xdr:colOff>
      <xdr:row>222</xdr:row>
      <xdr:rowOff>1000125</xdr:rowOff>
    </xdr:to>
    <xdr:pic>
      <xdr:nvPicPr>
        <xdr:cNvPr id="6517" name="image149.jpg">
          <a:extLst>
            <a:ext uri="{FF2B5EF4-FFF2-40B4-BE49-F238E27FC236}">
              <a16:creationId xmlns:a16="http://schemas.microsoft.com/office/drawing/2014/main" xmlns="" id="{5266AA4D-91CB-6F50-A910-8A068FEC9A6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7201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498</xdr:row>
      <xdr:rowOff>47625</xdr:rowOff>
    </xdr:from>
    <xdr:to>
      <xdr:col>1</xdr:col>
      <xdr:colOff>9525</xdr:colOff>
      <xdr:row>498</xdr:row>
      <xdr:rowOff>1000125</xdr:rowOff>
    </xdr:to>
    <xdr:pic>
      <xdr:nvPicPr>
        <xdr:cNvPr id="6518" name="image142.jpg">
          <a:extLst>
            <a:ext uri="{FF2B5EF4-FFF2-40B4-BE49-F238E27FC236}">
              <a16:creationId xmlns:a16="http://schemas.microsoft.com/office/drawing/2014/main" xmlns="" id="{601C2D14-55CE-27C5-4465-9C14EF2D7F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34266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308</xdr:row>
      <xdr:rowOff>47625</xdr:rowOff>
    </xdr:from>
    <xdr:to>
      <xdr:col>1</xdr:col>
      <xdr:colOff>9525</xdr:colOff>
      <xdr:row>308</xdr:row>
      <xdr:rowOff>1000125</xdr:rowOff>
    </xdr:to>
    <xdr:pic>
      <xdr:nvPicPr>
        <xdr:cNvPr id="6519" name="image143.jpg">
          <a:extLst>
            <a:ext uri="{FF2B5EF4-FFF2-40B4-BE49-F238E27FC236}">
              <a16:creationId xmlns:a16="http://schemas.microsoft.com/office/drawing/2014/main" xmlns="" id="{371132A3-D198-BDFC-84C3-9657B7E985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29765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499</xdr:row>
      <xdr:rowOff>47625</xdr:rowOff>
    </xdr:from>
    <xdr:to>
      <xdr:col>1</xdr:col>
      <xdr:colOff>9525</xdr:colOff>
      <xdr:row>499</xdr:row>
      <xdr:rowOff>1000125</xdr:rowOff>
    </xdr:to>
    <xdr:pic>
      <xdr:nvPicPr>
        <xdr:cNvPr id="6520" name="image141.jpg">
          <a:extLst>
            <a:ext uri="{FF2B5EF4-FFF2-40B4-BE49-F238E27FC236}">
              <a16:creationId xmlns:a16="http://schemas.microsoft.com/office/drawing/2014/main" xmlns="" id="{E80246E1-11FE-C150-8B4C-FB2720CE283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35343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333</xdr:row>
      <xdr:rowOff>47625</xdr:rowOff>
    </xdr:from>
    <xdr:to>
      <xdr:col>1</xdr:col>
      <xdr:colOff>9525</xdr:colOff>
      <xdr:row>333</xdr:row>
      <xdr:rowOff>1000125</xdr:rowOff>
    </xdr:to>
    <xdr:pic>
      <xdr:nvPicPr>
        <xdr:cNvPr id="6521" name="image145.jpg">
          <a:extLst>
            <a:ext uri="{FF2B5EF4-FFF2-40B4-BE49-F238E27FC236}">
              <a16:creationId xmlns:a16="http://schemas.microsoft.com/office/drawing/2014/main" xmlns="" id="{FC48FA5F-B7D8-7BCE-BDAD-9F98659523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6673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435</xdr:row>
      <xdr:rowOff>47625</xdr:rowOff>
    </xdr:from>
    <xdr:to>
      <xdr:col>1</xdr:col>
      <xdr:colOff>9525</xdr:colOff>
      <xdr:row>435</xdr:row>
      <xdr:rowOff>1000125</xdr:rowOff>
    </xdr:to>
    <xdr:pic>
      <xdr:nvPicPr>
        <xdr:cNvPr id="6522" name="image147.jpg">
          <a:extLst>
            <a:ext uri="{FF2B5EF4-FFF2-40B4-BE49-F238E27FC236}">
              <a16:creationId xmlns:a16="http://schemas.microsoft.com/office/drawing/2014/main" xmlns="" id="{AEF481F0-861F-ABB9-06AB-B8189B6B92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66458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313</xdr:row>
      <xdr:rowOff>47625</xdr:rowOff>
    </xdr:from>
    <xdr:to>
      <xdr:col>1</xdr:col>
      <xdr:colOff>9525</xdr:colOff>
      <xdr:row>313</xdr:row>
      <xdr:rowOff>1000125</xdr:rowOff>
    </xdr:to>
    <xdr:pic>
      <xdr:nvPicPr>
        <xdr:cNvPr id="6523" name="image148.jpg">
          <a:extLst>
            <a:ext uri="{FF2B5EF4-FFF2-40B4-BE49-F238E27FC236}">
              <a16:creationId xmlns:a16="http://schemas.microsoft.com/office/drawing/2014/main" xmlns="" id="{821C7DF4-34A2-AD35-06AF-3D47C50E44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35146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400</xdr:row>
      <xdr:rowOff>47625</xdr:rowOff>
    </xdr:from>
    <xdr:to>
      <xdr:col>1</xdr:col>
      <xdr:colOff>9525</xdr:colOff>
      <xdr:row>400</xdr:row>
      <xdr:rowOff>1000125</xdr:rowOff>
    </xdr:to>
    <xdr:pic>
      <xdr:nvPicPr>
        <xdr:cNvPr id="6524" name="image163.jpg">
          <a:extLst>
            <a:ext uri="{FF2B5EF4-FFF2-40B4-BE49-F238E27FC236}">
              <a16:creationId xmlns:a16="http://schemas.microsoft.com/office/drawing/2014/main" xmlns="" id="{75082AB8-4AC0-9D8B-ECE7-AAACD7F587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8786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473</xdr:row>
      <xdr:rowOff>47625</xdr:rowOff>
    </xdr:from>
    <xdr:to>
      <xdr:col>1</xdr:col>
      <xdr:colOff>9525</xdr:colOff>
      <xdr:row>473</xdr:row>
      <xdr:rowOff>1000125</xdr:rowOff>
    </xdr:to>
    <xdr:pic>
      <xdr:nvPicPr>
        <xdr:cNvPr id="6525" name="image156.jpg">
          <a:extLst>
            <a:ext uri="{FF2B5EF4-FFF2-40B4-BE49-F238E27FC236}">
              <a16:creationId xmlns:a16="http://schemas.microsoft.com/office/drawing/2014/main" xmlns="" id="{67ADA35E-9BD2-176B-43FF-59AD88C077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7358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599</xdr:row>
      <xdr:rowOff>47625</xdr:rowOff>
    </xdr:from>
    <xdr:to>
      <xdr:col>1</xdr:col>
      <xdr:colOff>9525</xdr:colOff>
      <xdr:row>599</xdr:row>
      <xdr:rowOff>1000125</xdr:rowOff>
    </xdr:to>
    <xdr:pic>
      <xdr:nvPicPr>
        <xdr:cNvPr id="6526" name="image162.jpg">
          <a:extLst>
            <a:ext uri="{FF2B5EF4-FFF2-40B4-BE49-F238E27FC236}">
              <a16:creationId xmlns:a16="http://schemas.microsoft.com/office/drawing/2014/main" xmlns="" id="{73643758-A3B7-FD90-4173-5D4ADD0F6E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42975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327</xdr:row>
      <xdr:rowOff>47625</xdr:rowOff>
    </xdr:from>
    <xdr:to>
      <xdr:col>1</xdr:col>
      <xdr:colOff>9525</xdr:colOff>
      <xdr:row>327</xdr:row>
      <xdr:rowOff>1000125</xdr:rowOff>
    </xdr:to>
    <xdr:pic>
      <xdr:nvPicPr>
        <xdr:cNvPr id="6527" name="image167.jpg">
          <a:extLst>
            <a:ext uri="{FF2B5EF4-FFF2-40B4-BE49-F238E27FC236}">
              <a16:creationId xmlns:a16="http://schemas.microsoft.com/office/drawing/2014/main" xmlns="" id="{9006986A-8D5B-EBEB-0174-69DEE86EB7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0215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436</xdr:row>
      <xdr:rowOff>47625</xdr:rowOff>
    </xdr:from>
    <xdr:to>
      <xdr:col>1</xdr:col>
      <xdr:colOff>9525</xdr:colOff>
      <xdr:row>436</xdr:row>
      <xdr:rowOff>1000125</xdr:rowOff>
    </xdr:to>
    <xdr:pic>
      <xdr:nvPicPr>
        <xdr:cNvPr id="6528" name="image150.jpg">
          <a:extLst>
            <a:ext uri="{FF2B5EF4-FFF2-40B4-BE49-F238E27FC236}">
              <a16:creationId xmlns:a16="http://schemas.microsoft.com/office/drawing/2014/main" xmlns="" id="{22A09B6C-7A27-EB87-4B7F-969460FB38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67534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372</xdr:row>
      <xdr:rowOff>47625</xdr:rowOff>
    </xdr:from>
    <xdr:to>
      <xdr:col>1</xdr:col>
      <xdr:colOff>9525</xdr:colOff>
      <xdr:row>372</xdr:row>
      <xdr:rowOff>1000125</xdr:rowOff>
    </xdr:to>
    <xdr:pic>
      <xdr:nvPicPr>
        <xdr:cNvPr id="6529" name="image170.jpg">
          <a:extLst>
            <a:ext uri="{FF2B5EF4-FFF2-40B4-BE49-F238E27FC236}">
              <a16:creationId xmlns:a16="http://schemas.microsoft.com/office/drawing/2014/main" xmlns="" id="{6CEF8A55-E9FF-496E-F539-87493F202B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8649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236</xdr:row>
      <xdr:rowOff>47625</xdr:rowOff>
    </xdr:from>
    <xdr:to>
      <xdr:col>1</xdr:col>
      <xdr:colOff>9525</xdr:colOff>
      <xdr:row>236</xdr:row>
      <xdr:rowOff>1000125</xdr:rowOff>
    </xdr:to>
    <xdr:pic>
      <xdr:nvPicPr>
        <xdr:cNvPr id="6530" name="image169.jpg">
          <a:extLst>
            <a:ext uri="{FF2B5EF4-FFF2-40B4-BE49-F238E27FC236}">
              <a16:creationId xmlns:a16="http://schemas.microsoft.com/office/drawing/2014/main" xmlns="" id="{0CBB9747-46AE-A810-7374-314EC76AE2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2269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322</xdr:row>
      <xdr:rowOff>47625</xdr:rowOff>
    </xdr:from>
    <xdr:to>
      <xdr:col>1</xdr:col>
      <xdr:colOff>9525</xdr:colOff>
      <xdr:row>322</xdr:row>
      <xdr:rowOff>1000125</xdr:rowOff>
    </xdr:to>
    <xdr:pic>
      <xdr:nvPicPr>
        <xdr:cNvPr id="6531" name="image173.jpg">
          <a:extLst>
            <a:ext uri="{FF2B5EF4-FFF2-40B4-BE49-F238E27FC236}">
              <a16:creationId xmlns:a16="http://schemas.microsoft.com/office/drawing/2014/main" xmlns="" id="{79C550B6-BAA9-6913-DA97-B051F3954A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4833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246</xdr:row>
      <xdr:rowOff>47625</xdr:rowOff>
    </xdr:from>
    <xdr:to>
      <xdr:col>1</xdr:col>
      <xdr:colOff>9525</xdr:colOff>
      <xdr:row>246</xdr:row>
      <xdr:rowOff>1000125</xdr:rowOff>
    </xdr:to>
    <xdr:pic>
      <xdr:nvPicPr>
        <xdr:cNvPr id="6532" name="image171.jpg">
          <a:extLst>
            <a:ext uri="{FF2B5EF4-FFF2-40B4-BE49-F238E27FC236}">
              <a16:creationId xmlns:a16="http://schemas.microsoft.com/office/drawing/2014/main" xmlns="" id="{3C1CDFBC-11F2-4267-3B58-73974716EB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63032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292</xdr:row>
      <xdr:rowOff>47625</xdr:rowOff>
    </xdr:from>
    <xdr:to>
      <xdr:col>1</xdr:col>
      <xdr:colOff>9525</xdr:colOff>
      <xdr:row>292</xdr:row>
      <xdr:rowOff>1000125</xdr:rowOff>
    </xdr:to>
    <xdr:pic>
      <xdr:nvPicPr>
        <xdr:cNvPr id="6533" name="image178.jpg">
          <a:extLst>
            <a:ext uri="{FF2B5EF4-FFF2-40B4-BE49-F238E27FC236}">
              <a16:creationId xmlns:a16="http://schemas.microsoft.com/office/drawing/2014/main" xmlns="" id="{DA08E96E-0A37-7E94-666A-AAB103FA203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12543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293</xdr:row>
      <xdr:rowOff>47625</xdr:rowOff>
    </xdr:from>
    <xdr:to>
      <xdr:col>1</xdr:col>
      <xdr:colOff>9525</xdr:colOff>
      <xdr:row>293</xdr:row>
      <xdr:rowOff>1000125</xdr:rowOff>
    </xdr:to>
    <xdr:pic>
      <xdr:nvPicPr>
        <xdr:cNvPr id="6534" name="image176.jpg">
          <a:extLst>
            <a:ext uri="{FF2B5EF4-FFF2-40B4-BE49-F238E27FC236}">
              <a16:creationId xmlns:a16="http://schemas.microsoft.com/office/drawing/2014/main" xmlns="" id="{16371C1C-8EFF-D5C6-7CF9-6876D7F2CC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13620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455</xdr:row>
      <xdr:rowOff>47625</xdr:rowOff>
    </xdr:from>
    <xdr:to>
      <xdr:col>1</xdr:col>
      <xdr:colOff>9525</xdr:colOff>
      <xdr:row>455</xdr:row>
      <xdr:rowOff>1000125</xdr:rowOff>
    </xdr:to>
    <xdr:pic>
      <xdr:nvPicPr>
        <xdr:cNvPr id="6535" name="image180.jpg">
          <a:extLst>
            <a:ext uri="{FF2B5EF4-FFF2-40B4-BE49-F238E27FC236}">
              <a16:creationId xmlns:a16="http://schemas.microsoft.com/office/drawing/2014/main" xmlns="" id="{46062E19-256F-0376-AA91-ACFCD2AD1E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87984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373</xdr:row>
      <xdr:rowOff>47625</xdr:rowOff>
    </xdr:from>
    <xdr:to>
      <xdr:col>1</xdr:col>
      <xdr:colOff>9525</xdr:colOff>
      <xdr:row>373</xdr:row>
      <xdr:rowOff>1000125</xdr:rowOff>
    </xdr:to>
    <xdr:pic>
      <xdr:nvPicPr>
        <xdr:cNvPr id="6536" name="image209.jpg">
          <a:extLst>
            <a:ext uri="{FF2B5EF4-FFF2-40B4-BE49-F238E27FC236}">
              <a16:creationId xmlns:a16="http://schemas.microsoft.com/office/drawing/2014/main" xmlns="" id="{ACA0FF89-7803-7317-A56E-2C6F139662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9726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555</xdr:row>
      <xdr:rowOff>47625</xdr:rowOff>
    </xdr:from>
    <xdr:to>
      <xdr:col>1</xdr:col>
      <xdr:colOff>9525</xdr:colOff>
      <xdr:row>555</xdr:row>
      <xdr:rowOff>1000125</xdr:rowOff>
    </xdr:to>
    <xdr:pic>
      <xdr:nvPicPr>
        <xdr:cNvPr id="6537" name="image211.jpg">
          <a:extLst>
            <a:ext uri="{FF2B5EF4-FFF2-40B4-BE49-F238E27FC236}">
              <a16:creationId xmlns:a16="http://schemas.microsoft.com/office/drawing/2014/main" xmlns="" id="{3100EF1D-6475-DC24-B1E7-F66C64C68F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5617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536</xdr:row>
      <xdr:rowOff>47625</xdr:rowOff>
    </xdr:from>
    <xdr:to>
      <xdr:col>1</xdr:col>
      <xdr:colOff>9525</xdr:colOff>
      <xdr:row>536</xdr:row>
      <xdr:rowOff>1000125</xdr:rowOff>
    </xdr:to>
    <xdr:pic>
      <xdr:nvPicPr>
        <xdr:cNvPr id="6538" name="image210.jpg">
          <a:extLst>
            <a:ext uri="{FF2B5EF4-FFF2-40B4-BE49-F238E27FC236}">
              <a16:creationId xmlns:a16="http://schemas.microsoft.com/office/drawing/2014/main" xmlns="" id="{50C085FC-4C2B-50C5-ACD3-0A9E777067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5167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489</xdr:row>
      <xdr:rowOff>47625</xdr:rowOff>
    </xdr:from>
    <xdr:to>
      <xdr:col>1</xdr:col>
      <xdr:colOff>9525</xdr:colOff>
      <xdr:row>489</xdr:row>
      <xdr:rowOff>1000125</xdr:rowOff>
    </xdr:to>
    <xdr:pic>
      <xdr:nvPicPr>
        <xdr:cNvPr id="6539" name="image218.jpg">
          <a:extLst>
            <a:ext uri="{FF2B5EF4-FFF2-40B4-BE49-F238E27FC236}">
              <a16:creationId xmlns:a16="http://schemas.microsoft.com/office/drawing/2014/main" xmlns="" id="{8BD14E3B-5850-6F59-C3F6-23B5D32114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24579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556</xdr:row>
      <xdr:rowOff>47625</xdr:rowOff>
    </xdr:from>
    <xdr:to>
      <xdr:col>1</xdr:col>
      <xdr:colOff>9525</xdr:colOff>
      <xdr:row>556</xdr:row>
      <xdr:rowOff>1000125</xdr:rowOff>
    </xdr:to>
    <xdr:pic>
      <xdr:nvPicPr>
        <xdr:cNvPr id="6540" name="image208.jpg">
          <a:extLst>
            <a:ext uri="{FF2B5EF4-FFF2-40B4-BE49-F238E27FC236}">
              <a16:creationId xmlns:a16="http://schemas.microsoft.com/office/drawing/2014/main" xmlns="" id="{5CD4680E-49E5-2726-1DB4-2F3450607E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693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500</xdr:row>
      <xdr:rowOff>47625</xdr:rowOff>
    </xdr:from>
    <xdr:to>
      <xdr:col>1</xdr:col>
      <xdr:colOff>9525</xdr:colOff>
      <xdr:row>500</xdr:row>
      <xdr:rowOff>1000125</xdr:rowOff>
    </xdr:to>
    <xdr:pic>
      <xdr:nvPicPr>
        <xdr:cNvPr id="6541" name="image207.jpg">
          <a:extLst>
            <a:ext uri="{FF2B5EF4-FFF2-40B4-BE49-F238E27FC236}">
              <a16:creationId xmlns:a16="http://schemas.microsoft.com/office/drawing/2014/main" xmlns="" id="{B15610C5-4312-5118-B269-D3F1A6FDAEE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36419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519</xdr:row>
      <xdr:rowOff>47625</xdr:rowOff>
    </xdr:from>
    <xdr:to>
      <xdr:col>1</xdr:col>
      <xdr:colOff>9525</xdr:colOff>
      <xdr:row>519</xdr:row>
      <xdr:rowOff>1000125</xdr:rowOff>
    </xdr:to>
    <xdr:pic>
      <xdr:nvPicPr>
        <xdr:cNvPr id="6542" name="image212.jpg">
          <a:extLst>
            <a:ext uri="{FF2B5EF4-FFF2-40B4-BE49-F238E27FC236}">
              <a16:creationId xmlns:a16="http://schemas.microsoft.com/office/drawing/2014/main" xmlns="" id="{6FCE4869-827B-186D-9FCC-26F32A4995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56869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520</xdr:row>
      <xdr:rowOff>47625</xdr:rowOff>
    </xdr:from>
    <xdr:to>
      <xdr:col>1</xdr:col>
      <xdr:colOff>9525</xdr:colOff>
      <xdr:row>520</xdr:row>
      <xdr:rowOff>1000125</xdr:rowOff>
    </xdr:to>
    <xdr:pic>
      <xdr:nvPicPr>
        <xdr:cNvPr id="6543" name="image214.jpg">
          <a:extLst>
            <a:ext uri="{FF2B5EF4-FFF2-40B4-BE49-F238E27FC236}">
              <a16:creationId xmlns:a16="http://schemas.microsoft.com/office/drawing/2014/main" xmlns="" id="{6E8B6803-1AC3-26EE-BF97-625E5D00C1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57945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474</xdr:row>
      <xdr:rowOff>47625</xdr:rowOff>
    </xdr:from>
    <xdr:to>
      <xdr:col>1</xdr:col>
      <xdr:colOff>9525</xdr:colOff>
      <xdr:row>474</xdr:row>
      <xdr:rowOff>1000125</xdr:rowOff>
    </xdr:to>
    <xdr:pic>
      <xdr:nvPicPr>
        <xdr:cNvPr id="6544" name="image258.jpg">
          <a:extLst>
            <a:ext uri="{FF2B5EF4-FFF2-40B4-BE49-F238E27FC236}">
              <a16:creationId xmlns:a16="http://schemas.microsoft.com/office/drawing/2014/main" xmlns="" id="{DB452B76-32E3-63C3-8DFC-EFB6FF541E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8434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557</xdr:row>
      <xdr:rowOff>47625</xdr:rowOff>
    </xdr:from>
    <xdr:to>
      <xdr:col>1</xdr:col>
      <xdr:colOff>9525</xdr:colOff>
      <xdr:row>557</xdr:row>
      <xdr:rowOff>1000125</xdr:rowOff>
    </xdr:to>
    <xdr:pic>
      <xdr:nvPicPr>
        <xdr:cNvPr id="6545" name="image221.jpg">
          <a:extLst>
            <a:ext uri="{FF2B5EF4-FFF2-40B4-BE49-F238E27FC236}">
              <a16:creationId xmlns:a16="http://schemas.microsoft.com/office/drawing/2014/main" xmlns="" id="{D3EC34F6-8932-FCE3-250C-10E681C101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7769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276</xdr:row>
      <xdr:rowOff>47625</xdr:rowOff>
    </xdr:from>
    <xdr:to>
      <xdr:col>1</xdr:col>
      <xdr:colOff>9525</xdr:colOff>
      <xdr:row>276</xdr:row>
      <xdr:rowOff>1000125</xdr:rowOff>
    </xdr:to>
    <xdr:pic>
      <xdr:nvPicPr>
        <xdr:cNvPr id="6546" name="image225.jpg">
          <a:extLst>
            <a:ext uri="{FF2B5EF4-FFF2-40B4-BE49-F238E27FC236}">
              <a16:creationId xmlns:a16="http://schemas.microsoft.com/office/drawing/2014/main" xmlns="" id="{ACBE6529-1BC1-F135-980B-CE912AF7E4E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5322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272</xdr:row>
      <xdr:rowOff>47625</xdr:rowOff>
    </xdr:from>
    <xdr:to>
      <xdr:col>1</xdr:col>
      <xdr:colOff>9525</xdr:colOff>
      <xdr:row>272</xdr:row>
      <xdr:rowOff>1000125</xdr:rowOff>
    </xdr:to>
    <xdr:pic>
      <xdr:nvPicPr>
        <xdr:cNvPr id="6547" name="image228.jpg">
          <a:extLst>
            <a:ext uri="{FF2B5EF4-FFF2-40B4-BE49-F238E27FC236}">
              <a16:creationId xmlns:a16="http://schemas.microsoft.com/office/drawing/2014/main" xmlns="" id="{0433E4A8-36EA-5578-B249-461C6A0288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1017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362</xdr:row>
      <xdr:rowOff>47625</xdr:rowOff>
    </xdr:from>
    <xdr:to>
      <xdr:col>1</xdr:col>
      <xdr:colOff>9525</xdr:colOff>
      <xdr:row>362</xdr:row>
      <xdr:rowOff>1000125</xdr:rowOff>
    </xdr:to>
    <xdr:pic>
      <xdr:nvPicPr>
        <xdr:cNvPr id="6548" name="image231.jpg">
          <a:extLst>
            <a:ext uri="{FF2B5EF4-FFF2-40B4-BE49-F238E27FC236}">
              <a16:creationId xmlns:a16="http://schemas.microsoft.com/office/drawing/2014/main" xmlns="" id="{6631C021-241D-29B3-7D6A-2E7CFA2425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7886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254</xdr:row>
      <xdr:rowOff>47625</xdr:rowOff>
    </xdr:from>
    <xdr:to>
      <xdr:col>1</xdr:col>
      <xdr:colOff>9525</xdr:colOff>
      <xdr:row>254</xdr:row>
      <xdr:rowOff>1000125</xdr:rowOff>
    </xdr:to>
    <xdr:pic>
      <xdr:nvPicPr>
        <xdr:cNvPr id="6549" name="image222.jpg">
          <a:extLst>
            <a:ext uri="{FF2B5EF4-FFF2-40B4-BE49-F238E27FC236}">
              <a16:creationId xmlns:a16="http://schemas.microsoft.com/office/drawing/2014/main" xmlns="" id="{10D4D0B2-9A3D-FDFC-A6D9-15EA6DBB2E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1643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363</xdr:row>
      <xdr:rowOff>47625</xdr:rowOff>
    </xdr:from>
    <xdr:to>
      <xdr:col>1</xdr:col>
      <xdr:colOff>9525</xdr:colOff>
      <xdr:row>363</xdr:row>
      <xdr:rowOff>1000125</xdr:rowOff>
    </xdr:to>
    <xdr:pic>
      <xdr:nvPicPr>
        <xdr:cNvPr id="6550" name="image227.jpg">
          <a:extLst>
            <a:ext uri="{FF2B5EF4-FFF2-40B4-BE49-F238E27FC236}">
              <a16:creationId xmlns:a16="http://schemas.microsoft.com/office/drawing/2014/main" xmlns="" id="{754C3047-C2B5-7A59-09D8-7A1050F4B0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8962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385</xdr:row>
      <xdr:rowOff>47625</xdr:rowOff>
    </xdr:from>
    <xdr:to>
      <xdr:col>1</xdr:col>
      <xdr:colOff>9525</xdr:colOff>
      <xdr:row>385</xdr:row>
      <xdr:rowOff>1000125</xdr:rowOff>
    </xdr:to>
    <xdr:pic>
      <xdr:nvPicPr>
        <xdr:cNvPr id="6551" name="image229.jpg">
          <a:extLst>
            <a:ext uri="{FF2B5EF4-FFF2-40B4-BE49-F238E27FC236}">
              <a16:creationId xmlns:a16="http://schemas.microsoft.com/office/drawing/2014/main" xmlns="" id="{36D9C483-900D-1CCA-F699-C2DB45AE70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2642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427</xdr:row>
      <xdr:rowOff>47625</xdr:rowOff>
    </xdr:from>
    <xdr:to>
      <xdr:col>1</xdr:col>
      <xdr:colOff>9525</xdr:colOff>
      <xdr:row>427</xdr:row>
      <xdr:rowOff>1000125</xdr:rowOff>
    </xdr:to>
    <xdr:pic>
      <xdr:nvPicPr>
        <xdr:cNvPr id="6552" name="image220.jpg">
          <a:extLst>
            <a:ext uri="{FF2B5EF4-FFF2-40B4-BE49-F238E27FC236}">
              <a16:creationId xmlns:a16="http://schemas.microsoft.com/office/drawing/2014/main" xmlns="" id="{3FD53C9B-CB49-33D9-5EFA-12BD3496C79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57847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386</xdr:row>
      <xdr:rowOff>47625</xdr:rowOff>
    </xdr:from>
    <xdr:to>
      <xdr:col>1</xdr:col>
      <xdr:colOff>9525</xdr:colOff>
      <xdr:row>386</xdr:row>
      <xdr:rowOff>1000125</xdr:rowOff>
    </xdr:to>
    <xdr:pic>
      <xdr:nvPicPr>
        <xdr:cNvPr id="6553" name="image244.jpg">
          <a:extLst>
            <a:ext uri="{FF2B5EF4-FFF2-40B4-BE49-F238E27FC236}">
              <a16:creationId xmlns:a16="http://schemas.microsoft.com/office/drawing/2014/main" xmlns="" id="{32FBF05D-B0E6-4D3E-85DC-07B2D41FF9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3718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374</xdr:row>
      <xdr:rowOff>47625</xdr:rowOff>
    </xdr:from>
    <xdr:to>
      <xdr:col>1</xdr:col>
      <xdr:colOff>9525</xdr:colOff>
      <xdr:row>374</xdr:row>
      <xdr:rowOff>1000125</xdr:rowOff>
    </xdr:to>
    <xdr:pic>
      <xdr:nvPicPr>
        <xdr:cNvPr id="6554" name="image226.jpg">
          <a:extLst>
            <a:ext uri="{FF2B5EF4-FFF2-40B4-BE49-F238E27FC236}">
              <a16:creationId xmlns:a16="http://schemas.microsoft.com/office/drawing/2014/main" xmlns="" id="{7F9283C4-CAAF-F1BB-AC4E-24CC63F61D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0802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338</xdr:row>
      <xdr:rowOff>47625</xdr:rowOff>
    </xdr:from>
    <xdr:to>
      <xdr:col>1</xdr:col>
      <xdr:colOff>9525</xdr:colOff>
      <xdr:row>338</xdr:row>
      <xdr:rowOff>1000125</xdr:rowOff>
    </xdr:to>
    <xdr:pic>
      <xdr:nvPicPr>
        <xdr:cNvPr id="6555" name="image224.jpg">
          <a:extLst>
            <a:ext uri="{FF2B5EF4-FFF2-40B4-BE49-F238E27FC236}">
              <a16:creationId xmlns:a16="http://schemas.microsoft.com/office/drawing/2014/main" xmlns="" id="{5592C6DB-1BCC-6829-D708-17E9C02F98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62054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456</xdr:row>
      <xdr:rowOff>47625</xdr:rowOff>
    </xdr:from>
    <xdr:to>
      <xdr:col>1</xdr:col>
      <xdr:colOff>9525</xdr:colOff>
      <xdr:row>456</xdr:row>
      <xdr:rowOff>1000125</xdr:rowOff>
    </xdr:to>
    <xdr:pic>
      <xdr:nvPicPr>
        <xdr:cNvPr id="6556" name="image223.jpg">
          <a:extLst>
            <a:ext uri="{FF2B5EF4-FFF2-40B4-BE49-F238E27FC236}">
              <a16:creationId xmlns:a16="http://schemas.microsoft.com/office/drawing/2014/main" xmlns="" id="{801D77FE-BE57-AAE8-FCB4-8A17B44C61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89061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356</xdr:row>
      <xdr:rowOff>47625</xdr:rowOff>
    </xdr:from>
    <xdr:to>
      <xdr:col>1</xdr:col>
      <xdr:colOff>9525</xdr:colOff>
      <xdr:row>356</xdr:row>
      <xdr:rowOff>1000125</xdr:rowOff>
    </xdr:to>
    <xdr:pic>
      <xdr:nvPicPr>
        <xdr:cNvPr id="6557" name="image233.jpg">
          <a:extLst>
            <a:ext uri="{FF2B5EF4-FFF2-40B4-BE49-F238E27FC236}">
              <a16:creationId xmlns:a16="http://schemas.microsoft.com/office/drawing/2014/main" xmlns="" id="{A2A636AF-AAC1-B3F2-8429-FA15300E94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428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235</xdr:row>
      <xdr:rowOff>47625</xdr:rowOff>
    </xdr:from>
    <xdr:to>
      <xdr:col>1</xdr:col>
      <xdr:colOff>9525</xdr:colOff>
      <xdr:row>235</xdr:row>
      <xdr:rowOff>1000125</xdr:rowOff>
    </xdr:to>
    <xdr:pic>
      <xdr:nvPicPr>
        <xdr:cNvPr id="6558" name="image236.jpg">
          <a:extLst>
            <a:ext uri="{FF2B5EF4-FFF2-40B4-BE49-F238E27FC236}">
              <a16:creationId xmlns:a16="http://schemas.microsoft.com/office/drawing/2014/main" xmlns="" id="{E042D5DF-0B3E-8280-F88D-25598A4290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1193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223</xdr:row>
      <xdr:rowOff>47625</xdr:rowOff>
    </xdr:from>
    <xdr:to>
      <xdr:col>1</xdr:col>
      <xdr:colOff>9525</xdr:colOff>
      <xdr:row>223</xdr:row>
      <xdr:rowOff>1000125</xdr:rowOff>
    </xdr:to>
    <xdr:pic>
      <xdr:nvPicPr>
        <xdr:cNvPr id="6559" name="image239.jpg">
          <a:extLst>
            <a:ext uri="{FF2B5EF4-FFF2-40B4-BE49-F238E27FC236}">
              <a16:creationId xmlns:a16="http://schemas.microsoft.com/office/drawing/2014/main" xmlns="" id="{5EC7EC64-05E6-EEA7-2AD3-24EB0D34D6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277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440</xdr:row>
      <xdr:rowOff>47625</xdr:rowOff>
    </xdr:from>
    <xdr:to>
      <xdr:col>1</xdr:col>
      <xdr:colOff>9525</xdr:colOff>
      <xdr:row>440</xdr:row>
      <xdr:rowOff>1000125</xdr:rowOff>
    </xdr:to>
    <xdr:pic>
      <xdr:nvPicPr>
        <xdr:cNvPr id="6560" name="image232.jpg">
          <a:extLst>
            <a:ext uri="{FF2B5EF4-FFF2-40B4-BE49-F238E27FC236}">
              <a16:creationId xmlns:a16="http://schemas.microsoft.com/office/drawing/2014/main" xmlns="" id="{F172D43E-C824-140C-B879-0DFCF08B91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1839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428</xdr:row>
      <xdr:rowOff>47625</xdr:rowOff>
    </xdr:from>
    <xdr:to>
      <xdr:col>1</xdr:col>
      <xdr:colOff>9525</xdr:colOff>
      <xdr:row>428</xdr:row>
      <xdr:rowOff>1000125</xdr:rowOff>
    </xdr:to>
    <xdr:pic>
      <xdr:nvPicPr>
        <xdr:cNvPr id="6561" name="image237.jpg">
          <a:extLst>
            <a:ext uri="{FF2B5EF4-FFF2-40B4-BE49-F238E27FC236}">
              <a16:creationId xmlns:a16="http://schemas.microsoft.com/office/drawing/2014/main" xmlns="" id="{5A9E4DB7-3B0B-EA5E-2463-9C63149CE2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58924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314</xdr:row>
      <xdr:rowOff>47625</xdr:rowOff>
    </xdr:from>
    <xdr:to>
      <xdr:col>1</xdr:col>
      <xdr:colOff>9525</xdr:colOff>
      <xdr:row>314</xdr:row>
      <xdr:rowOff>1000125</xdr:rowOff>
    </xdr:to>
    <xdr:pic>
      <xdr:nvPicPr>
        <xdr:cNvPr id="6562" name="image259.jpg">
          <a:extLst>
            <a:ext uri="{FF2B5EF4-FFF2-40B4-BE49-F238E27FC236}">
              <a16:creationId xmlns:a16="http://schemas.microsoft.com/office/drawing/2014/main" xmlns="" id="{F2028A62-2665-3C29-BC9B-71545DC373A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36222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349</xdr:row>
      <xdr:rowOff>47625</xdr:rowOff>
    </xdr:from>
    <xdr:to>
      <xdr:col>1</xdr:col>
      <xdr:colOff>9525</xdr:colOff>
      <xdr:row>349</xdr:row>
      <xdr:rowOff>1000125</xdr:rowOff>
    </xdr:to>
    <xdr:pic>
      <xdr:nvPicPr>
        <xdr:cNvPr id="6563" name="image235.jpg">
          <a:extLst>
            <a:ext uri="{FF2B5EF4-FFF2-40B4-BE49-F238E27FC236}">
              <a16:creationId xmlns:a16="http://schemas.microsoft.com/office/drawing/2014/main" xmlns="" id="{4DA15A57-6818-0330-947E-7FA4623CDC6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3894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242</xdr:row>
      <xdr:rowOff>47625</xdr:rowOff>
    </xdr:from>
    <xdr:to>
      <xdr:col>1</xdr:col>
      <xdr:colOff>9525</xdr:colOff>
      <xdr:row>242</xdr:row>
      <xdr:rowOff>1000125</xdr:rowOff>
    </xdr:to>
    <xdr:pic>
      <xdr:nvPicPr>
        <xdr:cNvPr id="6564" name="image234.jpg">
          <a:extLst>
            <a:ext uri="{FF2B5EF4-FFF2-40B4-BE49-F238E27FC236}">
              <a16:creationId xmlns:a16="http://schemas.microsoft.com/office/drawing/2014/main" xmlns="" id="{621BB2E5-C9BA-6717-824B-DF4880C756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8727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273</xdr:row>
      <xdr:rowOff>47625</xdr:rowOff>
    </xdr:from>
    <xdr:to>
      <xdr:col>1</xdr:col>
      <xdr:colOff>9525</xdr:colOff>
      <xdr:row>273</xdr:row>
      <xdr:rowOff>1000125</xdr:rowOff>
    </xdr:to>
    <xdr:pic>
      <xdr:nvPicPr>
        <xdr:cNvPr id="6565" name="image264.jpg">
          <a:extLst>
            <a:ext uri="{FF2B5EF4-FFF2-40B4-BE49-F238E27FC236}">
              <a16:creationId xmlns:a16="http://schemas.microsoft.com/office/drawing/2014/main" xmlns="" id="{90031485-6713-5EFB-3685-F303270EFE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2093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315</xdr:row>
      <xdr:rowOff>47625</xdr:rowOff>
    </xdr:from>
    <xdr:to>
      <xdr:col>1</xdr:col>
      <xdr:colOff>9525</xdr:colOff>
      <xdr:row>315</xdr:row>
      <xdr:rowOff>1000125</xdr:rowOff>
    </xdr:to>
    <xdr:pic>
      <xdr:nvPicPr>
        <xdr:cNvPr id="6566" name="image241.jpg">
          <a:extLst>
            <a:ext uri="{FF2B5EF4-FFF2-40B4-BE49-F238E27FC236}">
              <a16:creationId xmlns:a16="http://schemas.microsoft.com/office/drawing/2014/main" xmlns="" id="{475D05F5-AFE6-9420-8A45-2BC4E33876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37299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501</xdr:row>
      <xdr:rowOff>47625</xdr:rowOff>
    </xdr:from>
    <xdr:to>
      <xdr:col>1</xdr:col>
      <xdr:colOff>9525</xdr:colOff>
      <xdr:row>501</xdr:row>
      <xdr:rowOff>1000125</xdr:rowOff>
    </xdr:to>
    <xdr:pic>
      <xdr:nvPicPr>
        <xdr:cNvPr id="6567" name="image240.jpg">
          <a:extLst>
            <a:ext uri="{FF2B5EF4-FFF2-40B4-BE49-F238E27FC236}">
              <a16:creationId xmlns:a16="http://schemas.microsoft.com/office/drawing/2014/main" xmlns="" id="{F4D181D1-35F8-05C0-1CCA-B182CF2473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37495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447</xdr:row>
      <xdr:rowOff>47625</xdr:rowOff>
    </xdr:from>
    <xdr:to>
      <xdr:col>1</xdr:col>
      <xdr:colOff>9525</xdr:colOff>
      <xdr:row>447</xdr:row>
      <xdr:rowOff>1000125</xdr:rowOff>
    </xdr:to>
    <xdr:pic>
      <xdr:nvPicPr>
        <xdr:cNvPr id="6568" name="image243.jpg">
          <a:extLst>
            <a:ext uri="{FF2B5EF4-FFF2-40B4-BE49-F238E27FC236}">
              <a16:creationId xmlns:a16="http://schemas.microsoft.com/office/drawing/2014/main" xmlns="" id="{BB6FB80A-90F6-ACD0-55ED-81A8270322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9374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350</xdr:row>
      <xdr:rowOff>47625</xdr:rowOff>
    </xdr:from>
    <xdr:to>
      <xdr:col>1</xdr:col>
      <xdr:colOff>9525</xdr:colOff>
      <xdr:row>350</xdr:row>
      <xdr:rowOff>1000125</xdr:rowOff>
    </xdr:to>
    <xdr:pic>
      <xdr:nvPicPr>
        <xdr:cNvPr id="6569" name="image242.jpg">
          <a:extLst>
            <a:ext uri="{FF2B5EF4-FFF2-40B4-BE49-F238E27FC236}">
              <a16:creationId xmlns:a16="http://schemas.microsoft.com/office/drawing/2014/main" xmlns="" id="{BA3111B0-40D1-2B66-4E48-3D1AF50C51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4970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294</xdr:row>
      <xdr:rowOff>47625</xdr:rowOff>
    </xdr:from>
    <xdr:to>
      <xdr:col>1</xdr:col>
      <xdr:colOff>9525</xdr:colOff>
      <xdr:row>294</xdr:row>
      <xdr:rowOff>1000125</xdr:rowOff>
    </xdr:to>
    <xdr:pic>
      <xdr:nvPicPr>
        <xdr:cNvPr id="6570" name="image251.jpg">
          <a:extLst>
            <a:ext uri="{FF2B5EF4-FFF2-40B4-BE49-F238E27FC236}">
              <a16:creationId xmlns:a16="http://schemas.microsoft.com/office/drawing/2014/main" xmlns="" id="{DD62EC14-FBBA-47B8-09BF-059E3D5F36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14696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304</xdr:row>
      <xdr:rowOff>47625</xdr:rowOff>
    </xdr:from>
    <xdr:to>
      <xdr:col>1</xdr:col>
      <xdr:colOff>9525</xdr:colOff>
      <xdr:row>304</xdr:row>
      <xdr:rowOff>1000125</xdr:rowOff>
    </xdr:to>
    <xdr:pic>
      <xdr:nvPicPr>
        <xdr:cNvPr id="6571" name="image246.png">
          <a:extLst>
            <a:ext uri="{FF2B5EF4-FFF2-40B4-BE49-F238E27FC236}">
              <a16:creationId xmlns:a16="http://schemas.microsoft.com/office/drawing/2014/main" xmlns="" id="{11FD49CF-6CF5-56B6-DED1-0F6A36532B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25459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340</xdr:row>
      <xdr:rowOff>47625</xdr:rowOff>
    </xdr:from>
    <xdr:to>
      <xdr:col>1</xdr:col>
      <xdr:colOff>9525</xdr:colOff>
      <xdr:row>340</xdr:row>
      <xdr:rowOff>1000125</xdr:rowOff>
    </xdr:to>
    <xdr:pic>
      <xdr:nvPicPr>
        <xdr:cNvPr id="6572" name="image248.png">
          <a:extLst>
            <a:ext uri="{FF2B5EF4-FFF2-40B4-BE49-F238E27FC236}">
              <a16:creationId xmlns:a16="http://schemas.microsoft.com/office/drawing/2014/main" xmlns="" id="{243168C7-F9BD-31E0-65E6-6802970BF6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64207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420</xdr:row>
      <xdr:rowOff>47625</xdr:rowOff>
    </xdr:from>
    <xdr:to>
      <xdr:col>1</xdr:col>
      <xdr:colOff>9525</xdr:colOff>
      <xdr:row>420</xdr:row>
      <xdr:rowOff>1000125</xdr:rowOff>
    </xdr:to>
    <xdr:pic>
      <xdr:nvPicPr>
        <xdr:cNvPr id="6573" name="image245.png">
          <a:extLst>
            <a:ext uri="{FF2B5EF4-FFF2-40B4-BE49-F238E27FC236}">
              <a16:creationId xmlns:a16="http://schemas.microsoft.com/office/drawing/2014/main" xmlns="" id="{02D2DC09-47CC-0901-44D3-7577297995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50313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546</xdr:row>
      <xdr:rowOff>47625</xdr:rowOff>
    </xdr:from>
    <xdr:to>
      <xdr:col>1</xdr:col>
      <xdr:colOff>9525</xdr:colOff>
      <xdr:row>546</xdr:row>
      <xdr:rowOff>1000125</xdr:rowOff>
    </xdr:to>
    <xdr:pic>
      <xdr:nvPicPr>
        <xdr:cNvPr id="6574" name="image252.jpg">
          <a:extLst>
            <a:ext uri="{FF2B5EF4-FFF2-40B4-BE49-F238E27FC236}">
              <a16:creationId xmlns:a16="http://schemas.microsoft.com/office/drawing/2014/main" xmlns="" id="{2E572B15-B2B7-F180-4A13-ABD5DDDBFF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5930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300</xdr:row>
      <xdr:rowOff>47625</xdr:rowOff>
    </xdr:from>
    <xdr:to>
      <xdr:col>1</xdr:col>
      <xdr:colOff>9525</xdr:colOff>
      <xdr:row>300</xdr:row>
      <xdr:rowOff>1000125</xdr:rowOff>
    </xdr:to>
    <xdr:pic>
      <xdr:nvPicPr>
        <xdr:cNvPr id="6575" name="image249.png">
          <a:extLst>
            <a:ext uri="{FF2B5EF4-FFF2-40B4-BE49-F238E27FC236}">
              <a16:creationId xmlns:a16="http://schemas.microsoft.com/office/drawing/2014/main" xmlns="" id="{B6000251-A0FD-4CC1-E27E-875F1C8D2D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21154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339</xdr:row>
      <xdr:rowOff>47625</xdr:rowOff>
    </xdr:from>
    <xdr:to>
      <xdr:col>1</xdr:col>
      <xdr:colOff>9525</xdr:colOff>
      <xdr:row>339</xdr:row>
      <xdr:rowOff>1000125</xdr:rowOff>
    </xdr:to>
    <xdr:pic>
      <xdr:nvPicPr>
        <xdr:cNvPr id="6576" name="image247.png">
          <a:extLst>
            <a:ext uri="{FF2B5EF4-FFF2-40B4-BE49-F238E27FC236}">
              <a16:creationId xmlns:a16="http://schemas.microsoft.com/office/drawing/2014/main" xmlns="" id="{4ABF4FFF-6B6B-7EE6-8FCC-1AD472DF86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63131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341</xdr:row>
      <xdr:rowOff>47625</xdr:rowOff>
    </xdr:from>
    <xdr:to>
      <xdr:col>1</xdr:col>
      <xdr:colOff>9525</xdr:colOff>
      <xdr:row>341</xdr:row>
      <xdr:rowOff>1000125</xdr:rowOff>
    </xdr:to>
    <xdr:pic>
      <xdr:nvPicPr>
        <xdr:cNvPr id="6577" name="image260.jpg">
          <a:extLst>
            <a:ext uri="{FF2B5EF4-FFF2-40B4-BE49-F238E27FC236}">
              <a16:creationId xmlns:a16="http://schemas.microsoft.com/office/drawing/2014/main" xmlns="" id="{E97F4A24-08E5-B22D-1B20-83EF19CBBA6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65283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375</xdr:row>
      <xdr:rowOff>47625</xdr:rowOff>
    </xdr:from>
    <xdr:to>
      <xdr:col>1</xdr:col>
      <xdr:colOff>9525</xdr:colOff>
      <xdr:row>375</xdr:row>
      <xdr:rowOff>1000125</xdr:rowOff>
    </xdr:to>
    <xdr:pic>
      <xdr:nvPicPr>
        <xdr:cNvPr id="6578" name="image268.jpg">
          <a:extLst>
            <a:ext uri="{FF2B5EF4-FFF2-40B4-BE49-F238E27FC236}">
              <a16:creationId xmlns:a16="http://schemas.microsoft.com/office/drawing/2014/main" xmlns="" id="{78587FD1-346E-71A8-AB8B-71A3645FA7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1878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309</xdr:row>
      <xdr:rowOff>47625</xdr:rowOff>
    </xdr:from>
    <xdr:to>
      <xdr:col>1</xdr:col>
      <xdr:colOff>9525</xdr:colOff>
      <xdr:row>309</xdr:row>
      <xdr:rowOff>1000125</xdr:rowOff>
    </xdr:to>
    <xdr:pic>
      <xdr:nvPicPr>
        <xdr:cNvPr id="6579" name="image250.png">
          <a:extLst>
            <a:ext uri="{FF2B5EF4-FFF2-40B4-BE49-F238E27FC236}">
              <a16:creationId xmlns:a16="http://schemas.microsoft.com/office/drawing/2014/main" xmlns="" id="{CBC577A9-61B6-4480-00BE-BE6310202D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30841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376</xdr:row>
      <xdr:rowOff>47625</xdr:rowOff>
    </xdr:from>
    <xdr:to>
      <xdr:col>1</xdr:col>
      <xdr:colOff>9525</xdr:colOff>
      <xdr:row>376</xdr:row>
      <xdr:rowOff>1000125</xdr:rowOff>
    </xdr:to>
    <xdr:pic>
      <xdr:nvPicPr>
        <xdr:cNvPr id="6580" name="image255.jpg">
          <a:extLst>
            <a:ext uri="{FF2B5EF4-FFF2-40B4-BE49-F238E27FC236}">
              <a16:creationId xmlns:a16="http://schemas.microsoft.com/office/drawing/2014/main" xmlns="" id="{2A244B2B-70B8-B684-1572-839E62B0F8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2955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357</xdr:row>
      <xdr:rowOff>47625</xdr:rowOff>
    </xdr:from>
    <xdr:to>
      <xdr:col>1</xdr:col>
      <xdr:colOff>9525</xdr:colOff>
      <xdr:row>357</xdr:row>
      <xdr:rowOff>1000125</xdr:rowOff>
    </xdr:to>
    <xdr:pic>
      <xdr:nvPicPr>
        <xdr:cNvPr id="6581" name="image266.jpg">
          <a:extLst>
            <a:ext uri="{FF2B5EF4-FFF2-40B4-BE49-F238E27FC236}">
              <a16:creationId xmlns:a16="http://schemas.microsoft.com/office/drawing/2014/main" xmlns="" id="{D8CB7303-5CA9-50DA-ADBB-3A48807854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2504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316</xdr:row>
      <xdr:rowOff>47625</xdr:rowOff>
    </xdr:from>
    <xdr:to>
      <xdr:col>1</xdr:col>
      <xdr:colOff>9525</xdr:colOff>
      <xdr:row>316</xdr:row>
      <xdr:rowOff>1000125</xdr:rowOff>
    </xdr:to>
    <xdr:pic>
      <xdr:nvPicPr>
        <xdr:cNvPr id="6582" name="image257.jpg">
          <a:extLst>
            <a:ext uri="{FF2B5EF4-FFF2-40B4-BE49-F238E27FC236}">
              <a16:creationId xmlns:a16="http://schemas.microsoft.com/office/drawing/2014/main" xmlns="" id="{9EC30BA4-72BF-7E35-EAB4-0BADAF2790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38375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274</xdr:row>
      <xdr:rowOff>47625</xdr:rowOff>
    </xdr:from>
    <xdr:to>
      <xdr:col>1</xdr:col>
      <xdr:colOff>9525</xdr:colOff>
      <xdr:row>274</xdr:row>
      <xdr:rowOff>1000125</xdr:rowOff>
    </xdr:to>
    <xdr:pic>
      <xdr:nvPicPr>
        <xdr:cNvPr id="6583" name="image254.jpg">
          <a:extLst>
            <a:ext uri="{FF2B5EF4-FFF2-40B4-BE49-F238E27FC236}">
              <a16:creationId xmlns:a16="http://schemas.microsoft.com/office/drawing/2014/main" xmlns="" id="{2420A598-A873-7B2F-B1E3-EBCEE5AA8B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3169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265</xdr:row>
      <xdr:rowOff>47625</xdr:rowOff>
    </xdr:from>
    <xdr:to>
      <xdr:col>1</xdr:col>
      <xdr:colOff>9525</xdr:colOff>
      <xdr:row>265</xdr:row>
      <xdr:rowOff>1000125</xdr:rowOff>
    </xdr:to>
    <xdr:pic>
      <xdr:nvPicPr>
        <xdr:cNvPr id="6584" name="image256.jpg">
          <a:extLst>
            <a:ext uri="{FF2B5EF4-FFF2-40B4-BE49-F238E27FC236}">
              <a16:creationId xmlns:a16="http://schemas.microsoft.com/office/drawing/2014/main" xmlns="" id="{E24F61D8-B859-BF8F-64D2-9C76C05196F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3483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231</xdr:row>
      <xdr:rowOff>47625</xdr:rowOff>
    </xdr:from>
    <xdr:to>
      <xdr:col>1</xdr:col>
      <xdr:colOff>9525</xdr:colOff>
      <xdr:row>231</xdr:row>
      <xdr:rowOff>1000125</xdr:rowOff>
    </xdr:to>
    <xdr:pic>
      <xdr:nvPicPr>
        <xdr:cNvPr id="6585" name="image253.jpg">
          <a:extLst>
            <a:ext uri="{FF2B5EF4-FFF2-40B4-BE49-F238E27FC236}">
              <a16:creationId xmlns:a16="http://schemas.microsoft.com/office/drawing/2014/main" xmlns="" id="{2838FBC2-2E85-B710-42A8-14ABF4E3BF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6888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220</xdr:row>
      <xdr:rowOff>47625</xdr:rowOff>
    </xdr:from>
    <xdr:to>
      <xdr:col>1</xdr:col>
      <xdr:colOff>9525</xdr:colOff>
      <xdr:row>220</xdr:row>
      <xdr:rowOff>1000125</xdr:rowOff>
    </xdr:to>
    <xdr:pic>
      <xdr:nvPicPr>
        <xdr:cNvPr id="6586" name="image262.jpg">
          <a:extLst>
            <a:ext uri="{FF2B5EF4-FFF2-40B4-BE49-F238E27FC236}">
              <a16:creationId xmlns:a16="http://schemas.microsoft.com/office/drawing/2014/main" xmlns="" id="{86C4918B-7717-0BDC-408A-1E39BB84330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5048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351</xdr:row>
      <xdr:rowOff>47625</xdr:rowOff>
    </xdr:from>
    <xdr:to>
      <xdr:col>1</xdr:col>
      <xdr:colOff>9525</xdr:colOff>
      <xdr:row>351</xdr:row>
      <xdr:rowOff>1000125</xdr:rowOff>
    </xdr:to>
    <xdr:pic>
      <xdr:nvPicPr>
        <xdr:cNvPr id="6587" name="image263.jpg">
          <a:extLst>
            <a:ext uri="{FF2B5EF4-FFF2-40B4-BE49-F238E27FC236}">
              <a16:creationId xmlns:a16="http://schemas.microsoft.com/office/drawing/2014/main" xmlns="" id="{E25466FC-0E8C-4756-0233-810F6D88AE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6047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295</xdr:row>
      <xdr:rowOff>47625</xdr:rowOff>
    </xdr:from>
    <xdr:to>
      <xdr:col>1</xdr:col>
      <xdr:colOff>9525</xdr:colOff>
      <xdr:row>295</xdr:row>
      <xdr:rowOff>1000125</xdr:rowOff>
    </xdr:to>
    <xdr:pic>
      <xdr:nvPicPr>
        <xdr:cNvPr id="6588" name="image269.jpg">
          <a:extLst>
            <a:ext uri="{FF2B5EF4-FFF2-40B4-BE49-F238E27FC236}">
              <a16:creationId xmlns:a16="http://schemas.microsoft.com/office/drawing/2014/main" xmlns="" id="{BA5335FF-C65B-64F2-155A-DC1630B4F2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15772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387</xdr:row>
      <xdr:rowOff>47625</xdr:rowOff>
    </xdr:from>
    <xdr:to>
      <xdr:col>1</xdr:col>
      <xdr:colOff>9525</xdr:colOff>
      <xdr:row>387</xdr:row>
      <xdr:rowOff>1000125</xdr:rowOff>
    </xdr:to>
    <xdr:pic>
      <xdr:nvPicPr>
        <xdr:cNvPr id="6589" name="image261.jpg">
          <a:extLst>
            <a:ext uri="{FF2B5EF4-FFF2-40B4-BE49-F238E27FC236}">
              <a16:creationId xmlns:a16="http://schemas.microsoft.com/office/drawing/2014/main" xmlns="" id="{CD3BC167-BB41-67DA-A36C-AABBD49CB0E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4794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381</xdr:row>
      <xdr:rowOff>47625</xdr:rowOff>
    </xdr:from>
    <xdr:to>
      <xdr:col>1</xdr:col>
      <xdr:colOff>9525</xdr:colOff>
      <xdr:row>381</xdr:row>
      <xdr:rowOff>1000125</xdr:rowOff>
    </xdr:to>
    <xdr:pic>
      <xdr:nvPicPr>
        <xdr:cNvPr id="6590" name="image279.png">
          <a:extLst>
            <a:ext uri="{FF2B5EF4-FFF2-40B4-BE49-F238E27FC236}">
              <a16:creationId xmlns:a16="http://schemas.microsoft.com/office/drawing/2014/main" xmlns="" id="{6E069D11-0F21-0306-C1A0-6F917C6CCFF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8336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382</xdr:row>
      <xdr:rowOff>47625</xdr:rowOff>
    </xdr:from>
    <xdr:to>
      <xdr:col>1</xdr:col>
      <xdr:colOff>9525</xdr:colOff>
      <xdr:row>382</xdr:row>
      <xdr:rowOff>1000125</xdr:rowOff>
    </xdr:to>
    <xdr:pic>
      <xdr:nvPicPr>
        <xdr:cNvPr id="6591" name="image273.jpg">
          <a:extLst>
            <a:ext uri="{FF2B5EF4-FFF2-40B4-BE49-F238E27FC236}">
              <a16:creationId xmlns:a16="http://schemas.microsoft.com/office/drawing/2014/main" xmlns="" id="{71D7E9ED-2B06-B96A-0E41-194864C3B26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9413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277</xdr:row>
      <xdr:rowOff>47625</xdr:rowOff>
    </xdr:from>
    <xdr:to>
      <xdr:col>1</xdr:col>
      <xdr:colOff>9525</xdr:colOff>
      <xdr:row>277</xdr:row>
      <xdr:rowOff>1000125</xdr:rowOff>
    </xdr:to>
    <xdr:pic>
      <xdr:nvPicPr>
        <xdr:cNvPr id="6592" name="image271.jpg">
          <a:extLst>
            <a:ext uri="{FF2B5EF4-FFF2-40B4-BE49-F238E27FC236}">
              <a16:creationId xmlns:a16="http://schemas.microsoft.com/office/drawing/2014/main" xmlns="" id="{81A03B95-FFBC-67C9-9764-3EE01C5E76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6398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216</xdr:row>
      <xdr:rowOff>47625</xdr:rowOff>
    </xdr:from>
    <xdr:to>
      <xdr:col>1</xdr:col>
      <xdr:colOff>9525</xdr:colOff>
      <xdr:row>216</xdr:row>
      <xdr:rowOff>1000125</xdr:rowOff>
    </xdr:to>
    <xdr:pic>
      <xdr:nvPicPr>
        <xdr:cNvPr id="6593" name="image277.jpg">
          <a:extLst>
            <a:ext uri="{FF2B5EF4-FFF2-40B4-BE49-F238E27FC236}">
              <a16:creationId xmlns:a16="http://schemas.microsoft.com/office/drawing/2014/main" xmlns="" id="{F910241C-DC0B-AB37-A665-5DDBE535FA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0743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203</xdr:row>
      <xdr:rowOff>47625</xdr:rowOff>
    </xdr:from>
    <xdr:to>
      <xdr:col>1</xdr:col>
      <xdr:colOff>9525</xdr:colOff>
      <xdr:row>203</xdr:row>
      <xdr:rowOff>1000125</xdr:rowOff>
    </xdr:to>
    <xdr:pic>
      <xdr:nvPicPr>
        <xdr:cNvPr id="6594" name="image267.jpg">
          <a:extLst>
            <a:ext uri="{FF2B5EF4-FFF2-40B4-BE49-F238E27FC236}">
              <a16:creationId xmlns:a16="http://schemas.microsoft.com/office/drawing/2014/main" xmlns="" id="{0672A047-DF59-A8A6-69CA-CB9CDD2BF8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6750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227</xdr:row>
      <xdr:rowOff>47625</xdr:rowOff>
    </xdr:from>
    <xdr:to>
      <xdr:col>1</xdr:col>
      <xdr:colOff>9525</xdr:colOff>
      <xdr:row>227</xdr:row>
      <xdr:rowOff>1000125</xdr:rowOff>
    </xdr:to>
    <xdr:pic>
      <xdr:nvPicPr>
        <xdr:cNvPr id="6595" name="image265.jpg">
          <a:extLst>
            <a:ext uri="{FF2B5EF4-FFF2-40B4-BE49-F238E27FC236}">
              <a16:creationId xmlns:a16="http://schemas.microsoft.com/office/drawing/2014/main" xmlns="" id="{8DB639C0-DE30-CA07-EB8A-29269FB4504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2582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521</xdr:row>
      <xdr:rowOff>47625</xdr:rowOff>
    </xdr:from>
    <xdr:to>
      <xdr:col>1</xdr:col>
      <xdr:colOff>9525</xdr:colOff>
      <xdr:row>521</xdr:row>
      <xdr:rowOff>1000125</xdr:rowOff>
    </xdr:to>
    <xdr:pic>
      <xdr:nvPicPr>
        <xdr:cNvPr id="6596" name="image270.jpg">
          <a:extLst>
            <a:ext uri="{FF2B5EF4-FFF2-40B4-BE49-F238E27FC236}">
              <a16:creationId xmlns:a16="http://schemas.microsoft.com/office/drawing/2014/main" xmlns="" id="{004C0A66-028A-0CAE-742C-624F9CBED0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59022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310</xdr:row>
      <xdr:rowOff>47625</xdr:rowOff>
    </xdr:from>
    <xdr:to>
      <xdr:col>1</xdr:col>
      <xdr:colOff>9525</xdr:colOff>
      <xdr:row>310</xdr:row>
      <xdr:rowOff>1000125</xdr:rowOff>
    </xdr:to>
    <xdr:pic>
      <xdr:nvPicPr>
        <xdr:cNvPr id="6597" name="image274.jpg">
          <a:extLst>
            <a:ext uri="{FF2B5EF4-FFF2-40B4-BE49-F238E27FC236}">
              <a16:creationId xmlns:a16="http://schemas.microsoft.com/office/drawing/2014/main" xmlns="" id="{9B9783F7-6F42-F6F7-9044-11D22E598B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31917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215</xdr:row>
      <xdr:rowOff>47625</xdr:rowOff>
    </xdr:from>
    <xdr:to>
      <xdr:col>1</xdr:col>
      <xdr:colOff>9525</xdr:colOff>
      <xdr:row>215</xdr:row>
      <xdr:rowOff>1000125</xdr:rowOff>
    </xdr:to>
    <xdr:pic>
      <xdr:nvPicPr>
        <xdr:cNvPr id="6598" name="image280.jpg">
          <a:extLst>
            <a:ext uri="{FF2B5EF4-FFF2-40B4-BE49-F238E27FC236}">
              <a16:creationId xmlns:a16="http://schemas.microsoft.com/office/drawing/2014/main" xmlns="" id="{1D2F15D8-E29A-EB3C-0227-91E2E491E4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9666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437</xdr:row>
      <xdr:rowOff>47625</xdr:rowOff>
    </xdr:from>
    <xdr:to>
      <xdr:col>1</xdr:col>
      <xdr:colOff>9525</xdr:colOff>
      <xdr:row>437</xdr:row>
      <xdr:rowOff>1000125</xdr:rowOff>
    </xdr:to>
    <xdr:pic>
      <xdr:nvPicPr>
        <xdr:cNvPr id="6599" name="image276.jpg">
          <a:extLst>
            <a:ext uri="{FF2B5EF4-FFF2-40B4-BE49-F238E27FC236}">
              <a16:creationId xmlns:a16="http://schemas.microsoft.com/office/drawing/2014/main" xmlns="" id="{7F4B1213-2C4E-072D-BB51-31D0434CC3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68610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421</xdr:row>
      <xdr:rowOff>47625</xdr:rowOff>
    </xdr:from>
    <xdr:to>
      <xdr:col>1</xdr:col>
      <xdr:colOff>9525</xdr:colOff>
      <xdr:row>421</xdr:row>
      <xdr:rowOff>1000125</xdr:rowOff>
    </xdr:to>
    <xdr:pic>
      <xdr:nvPicPr>
        <xdr:cNvPr id="6600" name="image275.jpg">
          <a:extLst>
            <a:ext uri="{FF2B5EF4-FFF2-40B4-BE49-F238E27FC236}">
              <a16:creationId xmlns:a16="http://schemas.microsoft.com/office/drawing/2014/main" xmlns="" id="{B3DC2444-B78E-C4C1-C817-04F8EFAD00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51389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475</xdr:row>
      <xdr:rowOff>47625</xdr:rowOff>
    </xdr:from>
    <xdr:to>
      <xdr:col>1</xdr:col>
      <xdr:colOff>9525</xdr:colOff>
      <xdr:row>475</xdr:row>
      <xdr:rowOff>1000125</xdr:rowOff>
    </xdr:to>
    <xdr:pic>
      <xdr:nvPicPr>
        <xdr:cNvPr id="6601" name="image278.jpg">
          <a:extLst>
            <a:ext uri="{FF2B5EF4-FFF2-40B4-BE49-F238E27FC236}">
              <a16:creationId xmlns:a16="http://schemas.microsoft.com/office/drawing/2014/main" xmlns="" id="{7E8825B6-A751-A72C-F81D-EAEFF3A550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9511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334</xdr:row>
      <xdr:rowOff>47625</xdr:rowOff>
    </xdr:from>
    <xdr:to>
      <xdr:col>1</xdr:col>
      <xdr:colOff>9525</xdr:colOff>
      <xdr:row>334</xdr:row>
      <xdr:rowOff>1000125</xdr:rowOff>
    </xdr:to>
    <xdr:pic>
      <xdr:nvPicPr>
        <xdr:cNvPr id="6602" name="image272.jpg">
          <a:extLst>
            <a:ext uri="{FF2B5EF4-FFF2-40B4-BE49-F238E27FC236}">
              <a16:creationId xmlns:a16="http://schemas.microsoft.com/office/drawing/2014/main" xmlns="" id="{5EF25530-6160-F2B1-5597-FF04F117A29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7749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311</xdr:row>
      <xdr:rowOff>47625</xdr:rowOff>
    </xdr:from>
    <xdr:to>
      <xdr:col>1</xdr:col>
      <xdr:colOff>9525</xdr:colOff>
      <xdr:row>311</xdr:row>
      <xdr:rowOff>1000125</xdr:rowOff>
    </xdr:to>
    <xdr:pic>
      <xdr:nvPicPr>
        <xdr:cNvPr id="6603" name="image281.jpg">
          <a:extLst>
            <a:ext uri="{FF2B5EF4-FFF2-40B4-BE49-F238E27FC236}">
              <a16:creationId xmlns:a16="http://schemas.microsoft.com/office/drawing/2014/main" xmlns="" id="{0F69ADE1-583B-3D4F-C4F3-E369BEF8DC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32994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476</xdr:row>
      <xdr:rowOff>47625</xdr:rowOff>
    </xdr:from>
    <xdr:to>
      <xdr:col>1</xdr:col>
      <xdr:colOff>9525</xdr:colOff>
      <xdr:row>476</xdr:row>
      <xdr:rowOff>1000125</xdr:rowOff>
    </xdr:to>
    <xdr:pic>
      <xdr:nvPicPr>
        <xdr:cNvPr id="6604" name="image283.jpg">
          <a:extLst>
            <a:ext uri="{FF2B5EF4-FFF2-40B4-BE49-F238E27FC236}">
              <a16:creationId xmlns:a16="http://schemas.microsoft.com/office/drawing/2014/main" xmlns="" id="{5F2779AE-C979-5CFA-B336-E7F8712C6FC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10587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266</xdr:row>
      <xdr:rowOff>47625</xdr:rowOff>
    </xdr:from>
    <xdr:to>
      <xdr:col>1</xdr:col>
      <xdr:colOff>9525</xdr:colOff>
      <xdr:row>266</xdr:row>
      <xdr:rowOff>1000125</xdr:rowOff>
    </xdr:to>
    <xdr:pic>
      <xdr:nvPicPr>
        <xdr:cNvPr id="6605" name="image282.jpg">
          <a:extLst>
            <a:ext uri="{FF2B5EF4-FFF2-40B4-BE49-F238E27FC236}">
              <a16:creationId xmlns:a16="http://schemas.microsoft.com/office/drawing/2014/main" xmlns="" id="{B7F19273-5997-563A-31E1-2DFF4FE75B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4559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207</xdr:row>
      <xdr:rowOff>47625</xdr:rowOff>
    </xdr:from>
    <xdr:to>
      <xdr:col>1</xdr:col>
      <xdr:colOff>9525</xdr:colOff>
      <xdr:row>207</xdr:row>
      <xdr:rowOff>1000125</xdr:rowOff>
    </xdr:to>
    <xdr:pic>
      <xdr:nvPicPr>
        <xdr:cNvPr id="6606" name="image284.jpg">
          <a:extLst>
            <a:ext uri="{FF2B5EF4-FFF2-40B4-BE49-F238E27FC236}">
              <a16:creationId xmlns:a16="http://schemas.microsoft.com/office/drawing/2014/main" xmlns="" id="{1DA10A62-9659-A5DE-E8D2-FE6B9B5D0D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1056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342</xdr:row>
      <xdr:rowOff>47625</xdr:rowOff>
    </xdr:from>
    <xdr:to>
      <xdr:col>1</xdr:col>
      <xdr:colOff>9525</xdr:colOff>
      <xdr:row>342</xdr:row>
      <xdr:rowOff>1000125</xdr:rowOff>
    </xdr:to>
    <xdr:pic>
      <xdr:nvPicPr>
        <xdr:cNvPr id="6607" name="image294.jpg">
          <a:extLst>
            <a:ext uri="{FF2B5EF4-FFF2-40B4-BE49-F238E27FC236}">
              <a16:creationId xmlns:a16="http://schemas.microsoft.com/office/drawing/2014/main" xmlns="" id="{CC3D47E1-65B2-B7E8-2F13-E969DC1C81D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66360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282</xdr:row>
      <xdr:rowOff>47625</xdr:rowOff>
    </xdr:from>
    <xdr:to>
      <xdr:col>1</xdr:col>
      <xdr:colOff>9525</xdr:colOff>
      <xdr:row>282</xdr:row>
      <xdr:rowOff>1000125</xdr:rowOff>
    </xdr:to>
    <xdr:pic>
      <xdr:nvPicPr>
        <xdr:cNvPr id="6608" name="image290.jpg">
          <a:extLst>
            <a:ext uri="{FF2B5EF4-FFF2-40B4-BE49-F238E27FC236}">
              <a16:creationId xmlns:a16="http://schemas.microsoft.com/office/drawing/2014/main" xmlns="" id="{09219E65-B349-D21E-D593-2268E013C3E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1780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401</xdr:row>
      <xdr:rowOff>47625</xdr:rowOff>
    </xdr:from>
    <xdr:to>
      <xdr:col>1</xdr:col>
      <xdr:colOff>9525</xdr:colOff>
      <xdr:row>401</xdr:row>
      <xdr:rowOff>1000125</xdr:rowOff>
    </xdr:to>
    <xdr:pic>
      <xdr:nvPicPr>
        <xdr:cNvPr id="6609" name="image285.jpg">
          <a:extLst>
            <a:ext uri="{FF2B5EF4-FFF2-40B4-BE49-F238E27FC236}">
              <a16:creationId xmlns:a16="http://schemas.microsoft.com/office/drawing/2014/main" xmlns="" id="{0211A774-19DD-116B-E99C-D40358D1CF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9863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275</xdr:row>
      <xdr:rowOff>47625</xdr:rowOff>
    </xdr:from>
    <xdr:to>
      <xdr:col>1</xdr:col>
      <xdr:colOff>9525</xdr:colOff>
      <xdr:row>275</xdr:row>
      <xdr:rowOff>1000125</xdr:rowOff>
    </xdr:to>
    <xdr:pic>
      <xdr:nvPicPr>
        <xdr:cNvPr id="6610" name="image292.jpg">
          <a:extLst>
            <a:ext uri="{FF2B5EF4-FFF2-40B4-BE49-F238E27FC236}">
              <a16:creationId xmlns:a16="http://schemas.microsoft.com/office/drawing/2014/main" xmlns="" id="{FA381170-CD54-04E6-052C-9E12B88E31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4246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343</xdr:row>
      <xdr:rowOff>47625</xdr:rowOff>
    </xdr:from>
    <xdr:to>
      <xdr:col>1</xdr:col>
      <xdr:colOff>9525</xdr:colOff>
      <xdr:row>343</xdr:row>
      <xdr:rowOff>1000125</xdr:rowOff>
    </xdr:to>
    <xdr:pic>
      <xdr:nvPicPr>
        <xdr:cNvPr id="6611" name="image302.jpg">
          <a:extLst>
            <a:ext uri="{FF2B5EF4-FFF2-40B4-BE49-F238E27FC236}">
              <a16:creationId xmlns:a16="http://schemas.microsoft.com/office/drawing/2014/main" xmlns="" id="{5DE7BF72-2FFE-96E6-DBB1-E7DF442F0B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67436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388</xdr:row>
      <xdr:rowOff>47625</xdr:rowOff>
    </xdr:from>
    <xdr:to>
      <xdr:col>1</xdr:col>
      <xdr:colOff>9525</xdr:colOff>
      <xdr:row>388</xdr:row>
      <xdr:rowOff>1000125</xdr:rowOff>
    </xdr:to>
    <xdr:pic>
      <xdr:nvPicPr>
        <xdr:cNvPr id="6612" name="image305.jpg">
          <a:extLst>
            <a:ext uri="{FF2B5EF4-FFF2-40B4-BE49-F238E27FC236}">
              <a16:creationId xmlns:a16="http://schemas.microsoft.com/office/drawing/2014/main" xmlns="" id="{184A7FF7-A2AC-0EB5-C129-F25F9AD863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5871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250</xdr:row>
      <xdr:rowOff>47625</xdr:rowOff>
    </xdr:from>
    <xdr:to>
      <xdr:col>1</xdr:col>
      <xdr:colOff>9525</xdr:colOff>
      <xdr:row>250</xdr:row>
      <xdr:rowOff>1000125</xdr:rowOff>
    </xdr:to>
    <xdr:pic>
      <xdr:nvPicPr>
        <xdr:cNvPr id="6613" name="image286.jpg">
          <a:extLst>
            <a:ext uri="{FF2B5EF4-FFF2-40B4-BE49-F238E27FC236}">
              <a16:creationId xmlns:a16="http://schemas.microsoft.com/office/drawing/2014/main" xmlns="" id="{E8DF2433-0BCE-0AB2-FCE1-13AE8451F0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67338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238</xdr:row>
      <xdr:rowOff>47625</xdr:rowOff>
    </xdr:from>
    <xdr:to>
      <xdr:col>1</xdr:col>
      <xdr:colOff>9525</xdr:colOff>
      <xdr:row>238</xdr:row>
      <xdr:rowOff>1000125</xdr:rowOff>
    </xdr:to>
    <xdr:pic>
      <xdr:nvPicPr>
        <xdr:cNvPr id="6614" name="image300.jpg">
          <a:extLst>
            <a:ext uri="{FF2B5EF4-FFF2-40B4-BE49-F238E27FC236}">
              <a16:creationId xmlns:a16="http://schemas.microsoft.com/office/drawing/2014/main" xmlns="" id="{ACACE547-F7BB-4016-EC49-EE0EE7184C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4422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217</xdr:row>
      <xdr:rowOff>47625</xdr:rowOff>
    </xdr:from>
    <xdr:to>
      <xdr:col>1</xdr:col>
      <xdr:colOff>9525</xdr:colOff>
      <xdr:row>217</xdr:row>
      <xdr:rowOff>1000125</xdr:rowOff>
    </xdr:to>
    <xdr:pic>
      <xdr:nvPicPr>
        <xdr:cNvPr id="6615" name="image288.jpg">
          <a:extLst>
            <a:ext uri="{FF2B5EF4-FFF2-40B4-BE49-F238E27FC236}">
              <a16:creationId xmlns:a16="http://schemas.microsoft.com/office/drawing/2014/main" xmlns="" id="{0DD58158-89E5-F576-8AA9-2C4A985456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1819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233</xdr:row>
      <xdr:rowOff>47625</xdr:rowOff>
    </xdr:from>
    <xdr:to>
      <xdr:col>1</xdr:col>
      <xdr:colOff>9525</xdr:colOff>
      <xdr:row>233</xdr:row>
      <xdr:rowOff>1000125</xdr:rowOff>
    </xdr:to>
    <xdr:pic>
      <xdr:nvPicPr>
        <xdr:cNvPr id="6616" name="image289.jpg">
          <a:extLst>
            <a:ext uri="{FF2B5EF4-FFF2-40B4-BE49-F238E27FC236}">
              <a16:creationId xmlns:a16="http://schemas.microsoft.com/office/drawing/2014/main" xmlns="" id="{6089F394-524D-BDBA-50FA-BEFEA870DC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9040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461</xdr:row>
      <xdr:rowOff>47625</xdr:rowOff>
    </xdr:from>
    <xdr:to>
      <xdr:col>1</xdr:col>
      <xdr:colOff>9525</xdr:colOff>
      <xdr:row>461</xdr:row>
      <xdr:rowOff>1000125</xdr:rowOff>
    </xdr:to>
    <xdr:pic>
      <xdr:nvPicPr>
        <xdr:cNvPr id="6617" name="image287.jpg">
          <a:extLst>
            <a:ext uri="{FF2B5EF4-FFF2-40B4-BE49-F238E27FC236}">
              <a16:creationId xmlns:a16="http://schemas.microsoft.com/office/drawing/2014/main" xmlns="" id="{E0491BDC-AC89-C5CD-BDCF-E90A0C1919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94442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267</xdr:row>
      <xdr:rowOff>47625</xdr:rowOff>
    </xdr:from>
    <xdr:to>
      <xdr:col>1</xdr:col>
      <xdr:colOff>9525</xdr:colOff>
      <xdr:row>267</xdr:row>
      <xdr:rowOff>1000125</xdr:rowOff>
    </xdr:to>
    <xdr:pic>
      <xdr:nvPicPr>
        <xdr:cNvPr id="6618" name="image291.jpg">
          <a:extLst>
            <a:ext uri="{FF2B5EF4-FFF2-40B4-BE49-F238E27FC236}">
              <a16:creationId xmlns:a16="http://schemas.microsoft.com/office/drawing/2014/main" xmlns="" id="{7D94F566-F12C-6530-F409-5857BC5942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635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522</xdr:row>
      <xdr:rowOff>47625</xdr:rowOff>
    </xdr:from>
    <xdr:to>
      <xdr:col>1</xdr:col>
      <xdr:colOff>9525</xdr:colOff>
      <xdr:row>522</xdr:row>
      <xdr:rowOff>1000125</xdr:rowOff>
    </xdr:to>
    <xdr:pic>
      <xdr:nvPicPr>
        <xdr:cNvPr id="6619" name="image312.jpg">
          <a:extLst>
            <a:ext uri="{FF2B5EF4-FFF2-40B4-BE49-F238E27FC236}">
              <a16:creationId xmlns:a16="http://schemas.microsoft.com/office/drawing/2014/main" xmlns="" id="{6D913B8E-2D6E-7D7D-24B9-55173D817E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60098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283</xdr:row>
      <xdr:rowOff>47625</xdr:rowOff>
    </xdr:from>
    <xdr:to>
      <xdr:col>1</xdr:col>
      <xdr:colOff>9525</xdr:colOff>
      <xdr:row>283</xdr:row>
      <xdr:rowOff>1000125</xdr:rowOff>
    </xdr:to>
    <xdr:pic>
      <xdr:nvPicPr>
        <xdr:cNvPr id="6620" name="image298.jpg">
          <a:extLst>
            <a:ext uri="{FF2B5EF4-FFF2-40B4-BE49-F238E27FC236}">
              <a16:creationId xmlns:a16="http://schemas.microsoft.com/office/drawing/2014/main" xmlns="" id="{041D702A-2E56-F0EF-9CF0-6B532CBC7E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2856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477</xdr:row>
      <xdr:rowOff>47625</xdr:rowOff>
    </xdr:from>
    <xdr:to>
      <xdr:col>1</xdr:col>
      <xdr:colOff>9525</xdr:colOff>
      <xdr:row>477</xdr:row>
      <xdr:rowOff>1000125</xdr:rowOff>
    </xdr:to>
    <xdr:pic>
      <xdr:nvPicPr>
        <xdr:cNvPr id="6621" name="image297.jpg">
          <a:extLst>
            <a:ext uri="{FF2B5EF4-FFF2-40B4-BE49-F238E27FC236}">
              <a16:creationId xmlns:a16="http://schemas.microsoft.com/office/drawing/2014/main" xmlns="" id="{76141B42-879C-6AAE-6E38-EF32CFB853D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11663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218</xdr:row>
      <xdr:rowOff>47625</xdr:rowOff>
    </xdr:from>
    <xdr:to>
      <xdr:col>1</xdr:col>
      <xdr:colOff>9525</xdr:colOff>
      <xdr:row>218</xdr:row>
      <xdr:rowOff>1000125</xdr:rowOff>
    </xdr:to>
    <xdr:pic>
      <xdr:nvPicPr>
        <xdr:cNvPr id="6622" name="image295.jpg">
          <a:extLst>
            <a:ext uri="{FF2B5EF4-FFF2-40B4-BE49-F238E27FC236}">
              <a16:creationId xmlns:a16="http://schemas.microsoft.com/office/drawing/2014/main" xmlns="" id="{CD5358EF-FEBD-AE72-75F4-413D384056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2895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389</xdr:row>
      <xdr:rowOff>47625</xdr:rowOff>
    </xdr:from>
    <xdr:to>
      <xdr:col>1</xdr:col>
      <xdr:colOff>9525</xdr:colOff>
      <xdr:row>389</xdr:row>
      <xdr:rowOff>1000125</xdr:rowOff>
    </xdr:to>
    <xdr:pic>
      <xdr:nvPicPr>
        <xdr:cNvPr id="6623" name="image303.jpg">
          <a:extLst>
            <a:ext uri="{FF2B5EF4-FFF2-40B4-BE49-F238E27FC236}">
              <a16:creationId xmlns:a16="http://schemas.microsoft.com/office/drawing/2014/main" xmlns="" id="{7154003E-B4DB-6502-9AEE-4DCCEF4A3E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6947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457</xdr:row>
      <xdr:rowOff>47625</xdr:rowOff>
    </xdr:from>
    <xdr:to>
      <xdr:col>1</xdr:col>
      <xdr:colOff>9525</xdr:colOff>
      <xdr:row>457</xdr:row>
      <xdr:rowOff>1000125</xdr:rowOff>
    </xdr:to>
    <xdr:pic>
      <xdr:nvPicPr>
        <xdr:cNvPr id="6624" name="image293.jpg">
          <a:extLst>
            <a:ext uri="{FF2B5EF4-FFF2-40B4-BE49-F238E27FC236}">
              <a16:creationId xmlns:a16="http://schemas.microsoft.com/office/drawing/2014/main" xmlns="" id="{A92C8248-E414-F94C-C275-E25959A8C2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90137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232</xdr:row>
      <xdr:rowOff>47625</xdr:rowOff>
    </xdr:from>
    <xdr:to>
      <xdr:col>1</xdr:col>
      <xdr:colOff>9525</xdr:colOff>
      <xdr:row>232</xdr:row>
      <xdr:rowOff>1000125</xdr:rowOff>
    </xdr:to>
    <xdr:pic>
      <xdr:nvPicPr>
        <xdr:cNvPr id="6625" name="image296.jpg">
          <a:extLst>
            <a:ext uri="{FF2B5EF4-FFF2-40B4-BE49-F238E27FC236}">
              <a16:creationId xmlns:a16="http://schemas.microsoft.com/office/drawing/2014/main" xmlns="" id="{F1A4D476-170E-888E-3D0E-4697F92B1F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7964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284</xdr:row>
      <xdr:rowOff>47625</xdr:rowOff>
    </xdr:from>
    <xdr:to>
      <xdr:col>1</xdr:col>
      <xdr:colOff>9525</xdr:colOff>
      <xdr:row>284</xdr:row>
      <xdr:rowOff>1000125</xdr:rowOff>
    </xdr:to>
    <xdr:pic>
      <xdr:nvPicPr>
        <xdr:cNvPr id="6626" name="image299.jpg">
          <a:extLst>
            <a:ext uri="{FF2B5EF4-FFF2-40B4-BE49-F238E27FC236}">
              <a16:creationId xmlns:a16="http://schemas.microsoft.com/office/drawing/2014/main" xmlns="" id="{80034D22-AE8D-366C-E731-F5D5126781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3933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364</xdr:row>
      <xdr:rowOff>47625</xdr:rowOff>
    </xdr:from>
    <xdr:to>
      <xdr:col>1</xdr:col>
      <xdr:colOff>9525</xdr:colOff>
      <xdr:row>364</xdr:row>
      <xdr:rowOff>1000125</xdr:rowOff>
    </xdr:to>
    <xdr:pic>
      <xdr:nvPicPr>
        <xdr:cNvPr id="6627" name="image304.jpg">
          <a:extLst>
            <a:ext uri="{FF2B5EF4-FFF2-40B4-BE49-F238E27FC236}">
              <a16:creationId xmlns:a16="http://schemas.microsoft.com/office/drawing/2014/main" xmlns="" id="{466028AC-2256-D7B0-FCD1-9FABBE02D9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0039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478</xdr:row>
      <xdr:rowOff>47625</xdr:rowOff>
    </xdr:from>
    <xdr:to>
      <xdr:col>1</xdr:col>
      <xdr:colOff>9525</xdr:colOff>
      <xdr:row>478</xdr:row>
      <xdr:rowOff>1000125</xdr:rowOff>
    </xdr:to>
    <xdr:pic>
      <xdr:nvPicPr>
        <xdr:cNvPr id="6628" name="image307.jpg">
          <a:extLst>
            <a:ext uri="{FF2B5EF4-FFF2-40B4-BE49-F238E27FC236}">
              <a16:creationId xmlns:a16="http://schemas.microsoft.com/office/drawing/2014/main" xmlns="" id="{D5402E71-0AA0-B70C-340E-12EF34EAAA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12740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335</xdr:row>
      <xdr:rowOff>47625</xdr:rowOff>
    </xdr:from>
    <xdr:to>
      <xdr:col>1</xdr:col>
      <xdr:colOff>9525</xdr:colOff>
      <xdr:row>335</xdr:row>
      <xdr:rowOff>1000125</xdr:rowOff>
    </xdr:to>
    <xdr:pic>
      <xdr:nvPicPr>
        <xdr:cNvPr id="6629" name="image306.jpg">
          <a:extLst>
            <a:ext uri="{FF2B5EF4-FFF2-40B4-BE49-F238E27FC236}">
              <a16:creationId xmlns:a16="http://schemas.microsoft.com/office/drawing/2014/main" xmlns="" id="{DA91C412-8ED5-050F-EF33-2B97BF3AE9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8825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247</xdr:row>
      <xdr:rowOff>47625</xdr:rowOff>
    </xdr:from>
    <xdr:to>
      <xdr:col>1</xdr:col>
      <xdr:colOff>9525</xdr:colOff>
      <xdr:row>247</xdr:row>
      <xdr:rowOff>1000125</xdr:rowOff>
    </xdr:to>
    <xdr:pic>
      <xdr:nvPicPr>
        <xdr:cNvPr id="6630" name="image301.jpg">
          <a:extLst>
            <a:ext uri="{FF2B5EF4-FFF2-40B4-BE49-F238E27FC236}">
              <a16:creationId xmlns:a16="http://schemas.microsoft.com/office/drawing/2014/main" xmlns="" id="{311FBF3E-4405-3D57-E5EE-E48C1C9AAF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64109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255</xdr:row>
      <xdr:rowOff>47625</xdr:rowOff>
    </xdr:from>
    <xdr:to>
      <xdr:col>1</xdr:col>
      <xdr:colOff>9525</xdr:colOff>
      <xdr:row>255</xdr:row>
      <xdr:rowOff>1000125</xdr:rowOff>
    </xdr:to>
    <xdr:pic>
      <xdr:nvPicPr>
        <xdr:cNvPr id="6631" name="image308.jpg">
          <a:extLst>
            <a:ext uri="{FF2B5EF4-FFF2-40B4-BE49-F238E27FC236}">
              <a16:creationId xmlns:a16="http://schemas.microsoft.com/office/drawing/2014/main" xmlns="" id="{7CD15133-9BAA-B175-6680-0AB1AAF96F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2719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224</xdr:row>
      <xdr:rowOff>47625</xdr:rowOff>
    </xdr:from>
    <xdr:to>
      <xdr:col>1</xdr:col>
      <xdr:colOff>9525</xdr:colOff>
      <xdr:row>224</xdr:row>
      <xdr:rowOff>1000125</xdr:rowOff>
    </xdr:to>
    <xdr:pic>
      <xdr:nvPicPr>
        <xdr:cNvPr id="6632" name="image311.jpg">
          <a:extLst>
            <a:ext uri="{FF2B5EF4-FFF2-40B4-BE49-F238E27FC236}">
              <a16:creationId xmlns:a16="http://schemas.microsoft.com/office/drawing/2014/main" xmlns="" id="{9E70C2F7-6B5E-63E3-94E0-2FECD34CEE7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9353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251</xdr:row>
      <xdr:rowOff>47625</xdr:rowOff>
    </xdr:from>
    <xdr:to>
      <xdr:col>1</xdr:col>
      <xdr:colOff>9525</xdr:colOff>
      <xdr:row>251</xdr:row>
      <xdr:rowOff>1000125</xdr:rowOff>
    </xdr:to>
    <xdr:pic>
      <xdr:nvPicPr>
        <xdr:cNvPr id="6633" name="image310.jpg">
          <a:extLst>
            <a:ext uri="{FF2B5EF4-FFF2-40B4-BE49-F238E27FC236}">
              <a16:creationId xmlns:a16="http://schemas.microsoft.com/office/drawing/2014/main" xmlns="" id="{E5A97932-8A5E-DEF2-0BF8-D7329E9D77A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68414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252</xdr:row>
      <xdr:rowOff>47625</xdr:rowOff>
    </xdr:from>
    <xdr:to>
      <xdr:col>1</xdr:col>
      <xdr:colOff>9525</xdr:colOff>
      <xdr:row>252</xdr:row>
      <xdr:rowOff>1000125</xdr:rowOff>
    </xdr:to>
    <xdr:pic>
      <xdr:nvPicPr>
        <xdr:cNvPr id="6634" name="image309.jpg">
          <a:extLst>
            <a:ext uri="{FF2B5EF4-FFF2-40B4-BE49-F238E27FC236}">
              <a16:creationId xmlns:a16="http://schemas.microsoft.com/office/drawing/2014/main" xmlns="" id="{BF51E033-0E94-B206-6917-C1015471F7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69490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204</xdr:row>
      <xdr:rowOff>47625</xdr:rowOff>
    </xdr:from>
    <xdr:to>
      <xdr:col>1</xdr:col>
      <xdr:colOff>9525</xdr:colOff>
      <xdr:row>204</xdr:row>
      <xdr:rowOff>1000125</xdr:rowOff>
    </xdr:to>
    <xdr:pic>
      <xdr:nvPicPr>
        <xdr:cNvPr id="6635" name="image314.jpg">
          <a:extLst>
            <a:ext uri="{FF2B5EF4-FFF2-40B4-BE49-F238E27FC236}">
              <a16:creationId xmlns:a16="http://schemas.microsoft.com/office/drawing/2014/main" xmlns="" id="{63C6C733-2D9A-92EC-A59A-1570E40779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7827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261</xdr:row>
      <xdr:rowOff>47625</xdr:rowOff>
    </xdr:from>
    <xdr:to>
      <xdr:col>1</xdr:col>
      <xdr:colOff>9525</xdr:colOff>
      <xdr:row>261</xdr:row>
      <xdr:rowOff>1000125</xdr:rowOff>
    </xdr:to>
    <xdr:pic>
      <xdr:nvPicPr>
        <xdr:cNvPr id="6636" name="image315.jpg">
          <a:extLst>
            <a:ext uri="{FF2B5EF4-FFF2-40B4-BE49-F238E27FC236}">
              <a16:creationId xmlns:a16="http://schemas.microsoft.com/office/drawing/2014/main" xmlns="" id="{9D96C00E-8260-BE29-7D32-1D7C4FFBE4D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9177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212</xdr:row>
      <xdr:rowOff>47625</xdr:rowOff>
    </xdr:from>
    <xdr:to>
      <xdr:col>1</xdr:col>
      <xdr:colOff>9525</xdr:colOff>
      <xdr:row>212</xdr:row>
      <xdr:rowOff>1000125</xdr:rowOff>
    </xdr:to>
    <xdr:pic>
      <xdr:nvPicPr>
        <xdr:cNvPr id="6637" name="image319.jpg">
          <a:extLst>
            <a:ext uri="{FF2B5EF4-FFF2-40B4-BE49-F238E27FC236}">
              <a16:creationId xmlns:a16="http://schemas.microsoft.com/office/drawing/2014/main" xmlns="" id="{3BFB60BC-82CA-D441-511C-FC20F1F260E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6437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269</xdr:row>
      <xdr:rowOff>47625</xdr:rowOff>
    </xdr:from>
    <xdr:to>
      <xdr:col>1</xdr:col>
      <xdr:colOff>9525</xdr:colOff>
      <xdr:row>269</xdr:row>
      <xdr:rowOff>1000125</xdr:rowOff>
    </xdr:to>
    <xdr:pic>
      <xdr:nvPicPr>
        <xdr:cNvPr id="6638" name="image313.jpg">
          <a:extLst>
            <a:ext uri="{FF2B5EF4-FFF2-40B4-BE49-F238E27FC236}">
              <a16:creationId xmlns:a16="http://schemas.microsoft.com/office/drawing/2014/main" xmlns="" id="{1A122C46-CC02-9568-E678-E2C929D95FA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7788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537</xdr:row>
      <xdr:rowOff>47625</xdr:rowOff>
    </xdr:from>
    <xdr:to>
      <xdr:col>1</xdr:col>
      <xdr:colOff>9525</xdr:colOff>
      <xdr:row>537</xdr:row>
      <xdr:rowOff>1000125</xdr:rowOff>
    </xdr:to>
    <xdr:pic>
      <xdr:nvPicPr>
        <xdr:cNvPr id="6639" name="image317.jpg">
          <a:extLst>
            <a:ext uri="{FF2B5EF4-FFF2-40B4-BE49-F238E27FC236}">
              <a16:creationId xmlns:a16="http://schemas.microsoft.com/office/drawing/2014/main" xmlns="" id="{1EA8FD31-C547-4655-C75B-7DCC1237F1A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6243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547</xdr:row>
      <xdr:rowOff>47625</xdr:rowOff>
    </xdr:from>
    <xdr:to>
      <xdr:col>1</xdr:col>
      <xdr:colOff>9525</xdr:colOff>
      <xdr:row>547</xdr:row>
      <xdr:rowOff>1000125</xdr:rowOff>
    </xdr:to>
    <xdr:pic>
      <xdr:nvPicPr>
        <xdr:cNvPr id="6640" name="image316.jpg">
          <a:extLst>
            <a:ext uri="{FF2B5EF4-FFF2-40B4-BE49-F238E27FC236}">
              <a16:creationId xmlns:a16="http://schemas.microsoft.com/office/drawing/2014/main" xmlns="" id="{425C29A5-6E90-FEAC-0A9D-7DC7D2304E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7006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618</xdr:row>
      <xdr:rowOff>47625</xdr:rowOff>
    </xdr:from>
    <xdr:to>
      <xdr:col>1</xdr:col>
      <xdr:colOff>9525</xdr:colOff>
      <xdr:row>618</xdr:row>
      <xdr:rowOff>1000125</xdr:rowOff>
    </xdr:to>
    <xdr:pic>
      <xdr:nvPicPr>
        <xdr:cNvPr id="6641" name="image331.jpg">
          <a:extLst>
            <a:ext uri="{FF2B5EF4-FFF2-40B4-BE49-F238E27FC236}">
              <a16:creationId xmlns:a16="http://schemas.microsoft.com/office/drawing/2014/main" xmlns="" id="{58C90E4D-7CC7-AE03-8EFF-EC180C0365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3425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619</xdr:row>
      <xdr:rowOff>47625</xdr:rowOff>
    </xdr:from>
    <xdr:to>
      <xdr:col>1</xdr:col>
      <xdr:colOff>9525</xdr:colOff>
      <xdr:row>619</xdr:row>
      <xdr:rowOff>1000125</xdr:rowOff>
    </xdr:to>
    <xdr:pic>
      <xdr:nvPicPr>
        <xdr:cNvPr id="6642" name="image326.jpg">
          <a:extLst>
            <a:ext uri="{FF2B5EF4-FFF2-40B4-BE49-F238E27FC236}">
              <a16:creationId xmlns:a16="http://schemas.microsoft.com/office/drawing/2014/main" xmlns="" id="{2EB565FA-8079-935C-E82E-C66A6573CBE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4502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575</xdr:row>
      <xdr:rowOff>47625</xdr:rowOff>
    </xdr:from>
    <xdr:to>
      <xdr:col>1</xdr:col>
      <xdr:colOff>9525</xdr:colOff>
      <xdr:row>575</xdr:row>
      <xdr:rowOff>1000125</xdr:rowOff>
    </xdr:to>
    <xdr:pic>
      <xdr:nvPicPr>
        <xdr:cNvPr id="6643" name="image322.png">
          <a:extLst>
            <a:ext uri="{FF2B5EF4-FFF2-40B4-BE49-F238E27FC236}">
              <a16:creationId xmlns:a16="http://schemas.microsoft.com/office/drawing/2014/main" xmlns="" id="{2B337BFB-24C4-16C1-A799-60346D9939E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17143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558</xdr:row>
      <xdr:rowOff>47625</xdr:rowOff>
    </xdr:from>
    <xdr:to>
      <xdr:col>1</xdr:col>
      <xdr:colOff>9525</xdr:colOff>
      <xdr:row>558</xdr:row>
      <xdr:rowOff>1000125</xdr:rowOff>
    </xdr:to>
    <xdr:pic>
      <xdr:nvPicPr>
        <xdr:cNvPr id="6644" name="image330.png">
          <a:extLst>
            <a:ext uri="{FF2B5EF4-FFF2-40B4-BE49-F238E27FC236}">
              <a16:creationId xmlns:a16="http://schemas.microsoft.com/office/drawing/2014/main" xmlns="" id="{A775DF15-0214-E52F-9CAA-08A9019163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8846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234</xdr:row>
      <xdr:rowOff>47625</xdr:rowOff>
    </xdr:from>
    <xdr:to>
      <xdr:col>1</xdr:col>
      <xdr:colOff>9525</xdr:colOff>
      <xdr:row>234</xdr:row>
      <xdr:rowOff>1000125</xdr:rowOff>
    </xdr:to>
    <xdr:pic>
      <xdr:nvPicPr>
        <xdr:cNvPr id="6645" name="image335.jpg">
          <a:extLst>
            <a:ext uri="{FF2B5EF4-FFF2-40B4-BE49-F238E27FC236}">
              <a16:creationId xmlns:a16="http://schemas.microsoft.com/office/drawing/2014/main" xmlns="" id="{380E638C-453A-DF17-7C13-9FB54E0101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0116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559</xdr:row>
      <xdr:rowOff>47625</xdr:rowOff>
    </xdr:from>
    <xdr:to>
      <xdr:col>1</xdr:col>
      <xdr:colOff>9525</xdr:colOff>
      <xdr:row>559</xdr:row>
      <xdr:rowOff>1000125</xdr:rowOff>
    </xdr:to>
    <xdr:pic>
      <xdr:nvPicPr>
        <xdr:cNvPr id="6646" name="image327.jpg">
          <a:extLst>
            <a:ext uri="{FF2B5EF4-FFF2-40B4-BE49-F238E27FC236}">
              <a16:creationId xmlns:a16="http://schemas.microsoft.com/office/drawing/2014/main" xmlns="" id="{06C41EA2-C9E0-E667-3BC5-F86DA9D20E9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9922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560</xdr:row>
      <xdr:rowOff>47625</xdr:rowOff>
    </xdr:from>
    <xdr:to>
      <xdr:col>1</xdr:col>
      <xdr:colOff>9525</xdr:colOff>
      <xdr:row>560</xdr:row>
      <xdr:rowOff>1000125</xdr:rowOff>
    </xdr:to>
    <xdr:pic>
      <xdr:nvPicPr>
        <xdr:cNvPr id="6647" name="image332.png">
          <a:extLst>
            <a:ext uri="{FF2B5EF4-FFF2-40B4-BE49-F238E27FC236}">
              <a16:creationId xmlns:a16="http://schemas.microsoft.com/office/drawing/2014/main" xmlns="" id="{79CE9BB8-2D51-0C77-690A-505B73DD5F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00998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576</xdr:row>
      <xdr:rowOff>47625</xdr:rowOff>
    </xdr:from>
    <xdr:to>
      <xdr:col>1</xdr:col>
      <xdr:colOff>9525</xdr:colOff>
      <xdr:row>576</xdr:row>
      <xdr:rowOff>1000125</xdr:rowOff>
    </xdr:to>
    <xdr:pic>
      <xdr:nvPicPr>
        <xdr:cNvPr id="6648" name="image334.jpg">
          <a:extLst>
            <a:ext uri="{FF2B5EF4-FFF2-40B4-BE49-F238E27FC236}">
              <a16:creationId xmlns:a16="http://schemas.microsoft.com/office/drawing/2014/main" xmlns="" id="{E8E3A0A1-FE64-1F16-1E54-74F0C2DA52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18220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562</xdr:row>
      <xdr:rowOff>47625</xdr:rowOff>
    </xdr:from>
    <xdr:to>
      <xdr:col>1</xdr:col>
      <xdr:colOff>9525</xdr:colOff>
      <xdr:row>562</xdr:row>
      <xdr:rowOff>1000125</xdr:rowOff>
    </xdr:to>
    <xdr:pic>
      <xdr:nvPicPr>
        <xdr:cNvPr id="6649" name="image333.jpg">
          <a:extLst>
            <a:ext uri="{FF2B5EF4-FFF2-40B4-BE49-F238E27FC236}">
              <a16:creationId xmlns:a16="http://schemas.microsoft.com/office/drawing/2014/main" xmlns="" id="{03318BA8-A027-9732-EFD9-CA00000EEA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03151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561</xdr:row>
      <xdr:rowOff>47625</xdr:rowOff>
    </xdr:from>
    <xdr:to>
      <xdr:col>1</xdr:col>
      <xdr:colOff>9525</xdr:colOff>
      <xdr:row>561</xdr:row>
      <xdr:rowOff>1000125</xdr:rowOff>
    </xdr:to>
    <xdr:pic>
      <xdr:nvPicPr>
        <xdr:cNvPr id="6650" name="image349.jpg">
          <a:extLst>
            <a:ext uri="{FF2B5EF4-FFF2-40B4-BE49-F238E27FC236}">
              <a16:creationId xmlns:a16="http://schemas.microsoft.com/office/drawing/2014/main" xmlns="" id="{E6331BB6-6D9B-6FC8-C654-C154A0FDEF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02075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563</xdr:row>
      <xdr:rowOff>47625</xdr:rowOff>
    </xdr:from>
    <xdr:to>
      <xdr:col>1</xdr:col>
      <xdr:colOff>9525</xdr:colOff>
      <xdr:row>563</xdr:row>
      <xdr:rowOff>1000125</xdr:rowOff>
    </xdr:to>
    <xdr:pic>
      <xdr:nvPicPr>
        <xdr:cNvPr id="6651" name="image337.jpg">
          <a:extLst>
            <a:ext uri="{FF2B5EF4-FFF2-40B4-BE49-F238E27FC236}">
              <a16:creationId xmlns:a16="http://schemas.microsoft.com/office/drawing/2014/main" xmlns="" id="{62AE6808-5385-145F-6FB0-54DB0444BC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04227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620</xdr:row>
      <xdr:rowOff>47625</xdr:rowOff>
    </xdr:from>
    <xdr:to>
      <xdr:col>1</xdr:col>
      <xdr:colOff>9525</xdr:colOff>
      <xdr:row>620</xdr:row>
      <xdr:rowOff>1000125</xdr:rowOff>
    </xdr:to>
    <xdr:pic>
      <xdr:nvPicPr>
        <xdr:cNvPr id="6652" name="image339.jpg">
          <a:extLst>
            <a:ext uri="{FF2B5EF4-FFF2-40B4-BE49-F238E27FC236}">
              <a16:creationId xmlns:a16="http://schemas.microsoft.com/office/drawing/2014/main" xmlns="" id="{30682D57-CC77-2770-8E53-A282658ED3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5578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600</xdr:row>
      <xdr:rowOff>47625</xdr:rowOff>
    </xdr:from>
    <xdr:to>
      <xdr:col>1</xdr:col>
      <xdr:colOff>9525</xdr:colOff>
      <xdr:row>600</xdr:row>
      <xdr:rowOff>1000125</xdr:rowOff>
    </xdr:to>
    <xdr:pic>
      <xdr:nvPicPr>
        <xdr:cNvPr id="6653" name="image336.jpg">
          <a:extLst>
            <a:ext uri="{FF2B5EF4-FFF2-40B4-BE49-F238E27FC236}">
              <a16:creationId xmlns:a16="http://schemas.microsoft.com/office/drawing/2014/main" xmlns="" id="{6D91F560-4600-4540-017E-32B0C3EF6D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44051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462</xdr:row>
      <xdr:rowOff>47625</xdr:rowOff>
    </xdr:from>
    <xdr:to>
      <xdr:col>1</xdr:col>
      <xdr:colOff>9525</xdr:colOff>
      <xdr:row>462</xdr:row>
      <xdr:rowOff>1000125</xdr:rowOff>
    </xdr:to>
    <xdr:pic>
      <xdr:nvPicPr>
        <xdr:cNvPr id="6654" name="image340.jpg">
          <a:extLst>
            <a:ext uri="{FF2B5EF4-FFF2-40B4-BE49-F238E27FC236}">
              <a16:creationId xmlns:a16="http://schemas.microsoft.com/office/drawing/2014/main" xmlns="" id="{CF4AEFE5-312F-CE3C-0561-000F921BF8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95519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564</xdr:row>
      <xdr:rowOff>47625</xdr:rowOff>
    </xdr:from>
    <xdr:to>
      <xdr:col>1</xdr:col>
      <xdr:colOff>9525</xdr:colOff>
      <xdr:row>564</xdr:row>
      <xdr:rowOff>1000125</xdr:rowOff>
    </xdr:to>
    <xdr:pic>
      <xdr:nvPicPr>
        <xdr:cNvPr id="6655" name="image343.jpg">
          <a:extLst>
            <a:ext uri="{FF2B5EF4-FFF2-40B4-BE49-F238E27FC236}">
              <a16:creationId xmlns:a16="http://schemas.microsoft.com/office/drawing/2014/main" xmlns="" id="{00D41A9B-7559-C970-25CB-D7DE4FB88D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05304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538</xdr:row>
      <xdr:rowOff>47625</xdr:rowOff>
    </xdr:from>
    <xdr:to>
      <xdr:col>1</xdr:col>
      <xdr:colOff>9525</xdr:colOff>
      <xdr:row>538</xdr:row>
      <xdr:rowOff>1000125</xdr:rowOff>
    </xdr:to>
    <xdr:pic>
      <xdr:nvPicPr>
        <xdr:cNvPr id="6656" name="image365.jpg">
          <a:extLst>
            <a:ext uri="{FF2B5EF4-FFF2-40B4-BE49-F238E27FC236}">
              <a16:creationId xmlns:a16="http://schemas.microsoft.com/office/drawing/2014/main" xmlns="" id="{40981B7C-F744-D872-3B1F-4C3E29E808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7319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548</xdr:row>
      <xdr:rowOff>47625</xdr:rowOff>
    </xdr:from>
    <xdr:to>
      <xdr:col>1</xdr:col>
      <xdr:colOff>9525</xdr:colOff>
      <xdr:row>548</xdr:row>
      <xdr:rowOff>1000125</xdr:rowOff>
    </xdr:to>
    <xdr:pic>
      <xdr:nvPicPr>
        <xdr:cNvPr id="6657" name="image338.jpg">
          <a:extLst>
            <a:ext uri="{FF2B5EF4-FFF2-40B4-BE49-F238E27FC236}">
              <a16:creationId xmlns:a16="http://schemas.microsoft.com/office/drawing/2014/main" xmlns="" id="{790FA106-6D98-9136-9298-4190B28754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8083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539</xdr:row>
      <xdr:rowOff>47625</xdr:rowOff>
    </xdr:from>
    <xdr:to>
      <xdr:col>1</xdr:col>
      <xdr:colOff>9525</xdr:colOff>
      <xdr:row>539</xdr:row>
      <xdr:rowOff>1000125</xdr:rowOff>
    </xdr:to>
    <xdr:pic>
      <xdr:nvPicPr>
        <xdr:cNvPr id="6658" name="image344.jpg">
          <a:extLst>
            <a:ext uri="{FF2B5EF4-FFF2-40B4-BE49-F238E27FC236}">
              <a16:creationId xmlns:a16="http://schemas.microsoft.com/office/drawing/2014/main" xmlns="" id="{3D908009-3FA7-A20B-8A1E-91659777D5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8396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577</xdr:row>
      <xdr:rowOff>47625</xdr:rowOff>
    </xdr:from>
    <xdr:to>
      <xdr:col>1</xdr:col>
      <xdr:colOff>9525</xdr:colOff>
      <xdr:row>577</xdr:row>
      <xdr:rowOff>1000125</xdr:rowOff>
    </xdr:to>
    <xdr:pic>
      <xdr:nvPicPr>
        <xdr:cNvPr id="6659" name="image341.jpg">
          <a:extLst>
            <a:ext uri="{FF2B5EF4-FFF2-40B4-BE49-F238E27FC236}">
              <a16:creationId xmlns:a16="http://schemas.microsoft.com/office/drawing/2014/main" xmlns="" id="{1EC0BA4E-B684-10ED-D626-9C24D7D37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19296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523</xdr:row>
      <xdr:rowOff>47625</xdr:rowOff>
    </xdr:from>
    <xdr:to>
      <xdr:col>1</xdr:col>
      <xdr:colOff>9525</xdr:colOff>
      <xdr:row>523</xdr:row>
      <xdr:rowOff>1000125</xdr:rowOff>
    </xdr:to>
    <xdr:pic>
      <xdr:nvPicPr>
        <xdr:cNvPr id="6660" name="image348.jpg">
          <a:extLst>
            <a:ext uri="{FF2B5EF4-FFF2-40B4-BE49-F238E27FC236}">
              <a16:creationId xmlns:a16="http://schemas.microsoft.com/office/drawing/2014/main" xmlns="" id="{B0E889A0-6A4C-E24B-D599-F05CF7904C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61174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524</xdr:row>
      <xdr:rowOff>47625</xdr:rowOff>
    </xdr:from>
    <xdr:to>
      <xdr:col>1</xdr:col>
      <xdr:colOff>9525</xdr:colOff>
      <xdr:row>524</xdr:row>
      <xdr:rowOff>1000125</xdr:rowOff>
    </xdr:to>
    <xdr:pic>
      <xdr:nvPicPr>
        <xdr:cNvPr id="6661" name="image342.jpg">
          <a:extLst>
            <a:ext uri="{FF2B5EF4-FFF2-40B4-BE49-F238E27FC236}">
              <a16:creationId xmlns:a16="http://schemas.microsoft.com/office/drawing/2014/main" xmlns="" id="{BA467ED6-1ABD-23A4-B0C4-3E49ABE4C2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62251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540</xdr:row>
      <xdr:rowOff>47625</xdr:rowOff>
    </xdr:from>
    <xdr:to>
      <xdr:col>1</xdr:col>
      <xdr:colOff>9525</xdr:colOff>
      <xdr:row>540</xdr:row>
      <xdr:rowOff>1000125</xdr:rowOff>
    </xdr:to>
    <xdr:pic>
      <xdr:nvPicPr>
        <xdr:cNvPr id="6662" name="image346.jpg">
          <a:extLst>
            <a:ext uri="{FF2B5EF4-FFF2-40B4-BE49-F238E27FC236}">
              <a16:creationId xmlns:a16="http://schemas.microsoft.com/office/drawing/2014/main" xmlns="" id="{84134420-38FD-FA33-D969-F2CD5AEFB2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9472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565</xdr:row>
      <xdr:rowOff>47625</xdr:rowOff>
    </xdr:from>
    <xdr:to>
      <xdr:col>1</xdr:col>
      <xdr:colOff>9525</xdr:colOff>
      <xdr:row>565</xdr:row>
      <xdr:rowOff>1000125</xdr:rowOff>
    </xdr:to>
    <xdr:pic>
      <xdr:nvPicPr>
        <xdr:cNvPr id="6663" name="image360.jpg">
          <a:extLst>
            <a:ext uri="{FF2B5EF4-FFF2-40B4-BE49-F238E27FC236}">
              <a16:creationId xmlns:a16="http://schemas.microsoft.com/office/drawing/2014/main" xmlns="" id="{7A623405-2C02-1B24-95EE-B953847B75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06380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541</xdr:row>
      <xdr:rowOff>47625</xdr:rowOff>
    </xdr:from>
    <xdr:to>
      <xdr:col>1</xdr:col>
      <xdr:colOff>9525</xdr:colOff>
      <xdr:row>541</xdr:row>
      <xdr:rowOff>1000125</xdr:rowOff>
    </xdr:to>
    <xdr:pic>
      <xdr:nvPicPr>
        <xdr:cNvPr id="6664" name="image350.jpg">
          <a:extLst>
            <a:ext uri="{FF2B5EF4-FFF2-40B4-BE49-F238E27FC236}">
              <a16:creationId xmlns:a16="http://schemas.microsoft.com/office/drawing/2014/main" xmlns="" id="{27F742C9-1657-1979-6EAE-8F4528508A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0548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601</xdr:row>
      <xdr:rowOff>47625</xdr:rowOff>
    </xdr:from>
    <xdr:to>
      <xdr:col>1</xdr:col>
      <xdr:colOff>9525</xdr:colOff>
      <xdr:row>601</xdr:row>
      <xdr:rowOff>1000125</xdr:rowOff>
    </xdr:to>
    <xdr:pic>
      <xdr:nvPicPr>
        <xdr:cNvPr id="6665" name="image359.jpg">
          <a:extLst>
            <a:ext uri="{FF2B5EF4-FFF2-40B4-BE49-F238E27FC236}">
              <a16:creationId xmlns:a16="http://schemas.microsoft.com/office/drawing/2014/main" xmlns="" id="{F8C5A37E-DF52-B8CB-DDB0-FBA5287F25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45128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621</xdr:row>
      <xdr:rowOff>47625</xdr:rowOff>
    </xdr:from>
    <xdr:to>
      <xdr:col>1</xdr:col>
      <xdr:colOff>9525</xdr:colOff>
      <xdr:row>621</xdr:row>
      <xdr:rowOff>1000125</xdr:rowOff>
    </xdr:to>
    <xdr:pic>
      <xdr:nvPicPr>
        <xdr:cNvPr id="6666" name="image345.png">
          <a:extLst>
            <a:ext uri="{FF2B5EF4-FFF2-40B4-BE49-F238E27FC236}">
              <a16:creationId xmlns:a16="http://schemas.microsoft.com/office/drawing/2014/main" xmlns="" id="{36D9293F-A523-A2E1-D8BE-EA8DCFE3A8F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654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502</xdr:row>
      <xdr:rowOff>47625</xdr:rowOff>
    </xdr:from>
    <xdr:to>
      <xdr:col>1</xdr:col>
      <xdr:colOff>9525</xdr:colOff>
      <xdr:row>502</xdr:row>
      <xdr:rowOff>1000125</xdr:rowOff>
    </xdr:to>
    <xdr:pic>
      <xdr:nvPicPr>
        <xdr:cNvPr id="6667" name="image347.jpg">
          <a:extLst>
            <a:ext uri="{FF2B5EF4-FFF2-40B4-BE49-F238E27FC236}">
              <a16:creationId xmlns:a16="http://schemas.microsoft.com/office/drawing/2014/main" xmlns="" id="{9FB5403A-F2B0-6047-4686-FEB0C4F6B9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38572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429</xdr:row>
      <xdr:rowOff>47625</xdr:rowOff>
    </xdr:from>
    <xdr:to>
      <xdr:col>1</xdr:col>
      <xdr:colOff>9525</xdr:colOff>
      <xdr:row>429</xdr:row>
      <xdr:rowOff>1000125</xdr:rowOff>
    </xdr:to>
    <xdr:pic>
      <xdr:nvPicPr>
        <xdr:cNvPr id="6668" name="image356.jpg">
          <a:extLst>
            <a:ext uri="{FF2B5EF4-FFF2-40B4-BE49-F238E27FC236}">
              <a16:creationId xmlns:a16="http://schemas.microsoft.com/office/drawing/2014/main" xmlns="" id="{6D92429D-23CC-184F-ADE4-A5736BD6081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60000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410</xdr:row>
      <xdr:rowOff>47625</xdr:rowOff>
    </xdr:from>
    <xdr:to>
      <xdr:col>1</xdr:col>
      <xdr:colOff>9525</xdr:colOff>
      <xdr:row>410</xdr:row>
      <xdr:rowOff>1000125</xdr:rowOff>
    </xdr:to>
    <xdr:pic>
      <xdr:nvPicPr>
        <xdr:cNvPr id="6669" name="image351.jpg">
          <a:extLst>
            <a:ext uri="{FF2B5EF4-FFF2-40B4-BE49-F238E27FC236}">
              <a16:creationId xmlns:a16="http://schemas.microsoft.com/office/drawing/2014/main" xmlns="" id="{7DFDE0C0-A7A9-0EEE-7746-27D75CD03B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9550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549</xdr:row>
      <xdr:rowOff>47625</xdr:rowOff>
    </xdr:from>
    <xdr:to>
      <xdr:col>1</xdr:col>
      <xdr:colOff>9525</xdr:colOff>
      <xdr:row>549</xdr:row>
      <xdr:rowOff>1000125</xdr:rowOff>
    </xdr:to>
    <xdr:pic>
      <xdr:nvPicPr>
        <xdr:cNvPr id="6670" name="image357.jpg">
          <a:extLst>
            <a:ext uri="{FF2B5EF4-FFF2-40B4-BE49-F238E27FC236}">
              <a16:creationId xmlns:a16="http://schemas.microsoft.com/office/drawing/2014/main" xmlns="" id="{1A6D6895-E8D8-A6A1-D08C-158992B1DB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9159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578</xdr:row>
      <xdr:rowOff>47625</xdr:rowOff>
    </xdr:from>
    <xdr:to>
      <xdr:col>1</xdr:col>
      <xdr:colOff>9525</xdr:colOff>
      <xdr:row>578</xdr:row>
      <xdr:rowOff>1000125</xdr:rowOff>
    </xdr:to>
    <xdr:pic>
      <xdr:nvPicPr>
        <xdr:cNvPr id="6671" name="image361.jpg">
          <a:extLst>
            <a:ext uri="{FF2B5EF4-FFF2-40B4-BE49-F238E27FC236}">
              <a16:creationId xmlns:a16="http://schemas.microsoft.com/office/drawing/2014/main" xmlns="" id="{282F7B6E-EA62-442A-D8D0-DEBC130405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0372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503</xdr:row>
      <xdr:rowOff>47625</xdr:rowOff>
    </xdr:from>
    <xdr:to>
      <xdr:col>1</xdr:col>
      <xdr:colOff>9525</xdr:colOff>
      <xdr:row>503</xdr:row>
      <xdr:rowOff>1000125</xdr:rowOff>
    </xdr:to>
    <xdr:pic>
      <xdr:nvPicPr>
        <xdr:cNvPr id="6672" name="image363.png">
          <a:extLst>
            <a:ext uri="{FF2B5EF4-FFF2-40B4-BE49-F238E27FC236}">
              <a16:creationId xmlns:a16="http://schemas.microsoft.com/office/drawing/2014/main" xmlns="" id="{0F31D614-2451-5F19-6DEB-200164317B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39648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422</xdr:row>
      <xdr:rowOff>47625</xdr:rowOff>
    </xdr:from>
    <xdr:to>
      <xdr:col>1</xdr:col>
      <xdr:colOff>9525</xdr:colOff>
      <xdr:row>422</xdr:row>
      <xdr:rowOff>1000125</xdr:rowOff>
    </xdr:to>
    <xdr:pic>
      <xdr:nvPicPr>
        <xdr:cNvPr id="6673" name="image364.jpg">
          <a:extLst>
            <a:ext uri="{FF2B5EF4-FFF2-40B4-BE49-F238E27FC236}">
              <a16:creationId xmlns:a16="http://schemas.microsoft.com/office/drawing/2014/main" xmlns="" id="{5E0F9484-4D5E-D0FD-1317-4C01A2B03CD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52466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198</xdr:row>
      <xdr:rowOff>47625</xdr:rowOff>
    </xdr:from>
    <xdr:to>
      <xdr:col>1</xdr:col>
      <xdr:colOff>9525</xdr:colOff>
      <xdr:row>198</xdr:row>
      <xdr:rowOff>1000125</xdr:rowOff>
    </xdr:to>
    <xdr:pic>
      <xdr:nvPicPr>
        <xdr:cNvPr id="6674" name="image362.png">
          <a:extLst>
            <a:ext uri="{FF2B5EF4-FFF2-40B4-BE49-F238E27FC236}">
              <a16:creationId xmlns:a16="http://schemas.microsoft.com/office/drawing/2014/main" xmlns="" id="{C0887ADB-1416-B8D1-ECFC-51D28F5BAC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1369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390</xdr:row>
      <xdr:rowOff>47625</xdr:rowOff>
    </xdr:from>
    <xdr:to>
      <xdr:col>1</xdr:col>
      <xdr:colOff>9525</xdr:colOff>
      <xdr:row>390</xdr:row>
      <xdr:rowOff>1000125</xdr:rowOff>
    </xdr:to>
    <xdr:pic>
      <xdr:nvPicPr>
        <xdr:cNvPr id="6675" name="image369.jpg">
          <a:extLst>
            <a:ext uri="{FF2B5EF4-FFF2-40B4-BE49-F238E27FC236}">
              <a16:creationId xmlns:a16="http://schemas.microsoft.com/office/drawing/2014/main" xmlns="" id="{E052D530-3E8B-AC01-33DE-B79E0BEE796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8023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504</xdr:row>
      <xdr:rowOff>47625</xdr:rowOff>
    </xdr:from>
    <xdr:to>
      <xdr:col>1</xdr:col>
      <xdr:colOff>9525</xdr:colOff>
      <xdr:row>504</xdr:row>
      <xdr:rowOff>1000125</xdr:rowOff>
    </xdr:to>
    <xdr:pic>
      <xdr:nvPicPr>
        <xdr:cNvPr id="6676" name="image412.jpg">
          <a:extLst>
            <a:ext uri="{FF2B5EF4-FFF2-40B4-BE49-F238E27FC236}">
              <a16:creationId xmlns:a16="http://schemas.microsoft.com/office/drawing/2014/main" xmlns="" id="{8BF6B5D9-21B6-1ABC-D0DD-F12CD7A63D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40724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505</xdr:row>
      <xdr:rowOff>47625</xdr:rowOff>
    </xdr:from>
    <xdr:to>
      <xdr:col>1</xdr:col>
      <xdr:colOff>9525</xdr:colOff>
      <xdr:row>505</xdr:row>
      <xdr:rowOff>1000125</xdr:rowOff>
    </xdr:to>
    <xdr:pic>
      <xdr:nvPicPr>
        <xdr:cNvPr id="6677" name="image371.jpg">
          <a:extLst>
            <a:ext uri="{FF2B5EF4-FFF2-40B4-BE49-F238E27FC236}">
              <a16:creationId xmlns:a16="http://schemas.microsoft.com/office/drawing/2014/main" xmlns="" id="{6DCB20D5-DAE0-EF94-52F8-15B804399D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41801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441</xdr:row>
      <xdr:rowOff>47625</xdr:rowOff>
    </xdr:from>
    <xdr:to>
      <xdr:col>1</xdr:col>
      <xdr:colOff>9525</xdr:colOff>
      <xdr:row>441</xdr:row>
      <xdr:rowOff>1000125</xdr:rowOff>
    </xdr:to>
    <xdr:pic>
      <xdr:nvPicPr>
        <xdr:cNvPr id="6678" name="image377.jpg">
          <a:extLst>
            <a:ext uri="{FF2B5EF4-FFF2-40B4-BE49-F238E27FC236}">
              <a16:creationId xmlns:a16="http://schemas.microsoft.com/office/drawing/2014/main" xmlns="" id="{376342F4-0BC1-10A4-1365-F1C44E658E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2916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402</xdr:row>
      <xdr:rowOff>47625</xdr:rowOff>
    </xdr:from>
    <xdr:to>
      <xdr:col>1</xdr:col>
      <xdr:colOff>9525</xdr:colOff>
      <xdr:row>402</xdr:row>
      <xdr:rowOff>1000125</xdr:rowOff>
    </xdr:to>
    <xdr:pic>
      <xdr:nvPicPr>
        <xdr:cNvPr id="6679" name="image376.jpg">
          <a:extLst>
            <a:ext uri="{FF2B5EF4-FFF2-40B4-BE49-F238E27FC236}">
              <a16:creationId xmlns:a16="http://schemas.microsoft.com/office/drawing/2014/main" xmlns="" id="{248D5269-C30C-5C67-4155-E355275B51B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0939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209</xdr:row>
      <xdr:rowOff>47625</xdr:rowOff>
    </xdr:from>
    <xdr:to>
      <xdr:col>1</xdr:col>
      <xdr:colOff>9525</xdr:colOff>
      <xdr:row>209</xdr:row>
      <xdr:rowOff>1000125</xdr:rowOff>
    </xdr:to>
    <xdr:pic>
      <xdr:nvPicPr>
        <xdr:cNvPr id="6680" name="image375.jpg">
          <a:extLst>
            <a:ext uri="{FF2B5EF4-FFF2-40B4-BE49-F238E27FC236}">
              <a16:creationId xmlns:a16="http://schemas.microsoft.com/office/drawing/2014/main" xmlns="" id="{FF81863D-E619-2C1E-369C-4548AE66AE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3208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566</xdr:row>
      <xdr:rowOff>47625</xdr:rowOff>
    </xdr:from>
    <xdr:to>
      <xdr:col>1</xdr:col>
      <xdr:colOff>9525</xdr:colOff>
      <xdr:row>566</xdr:row>
      <xdr:rowOff>1000125</xdr:rowOff>
    </xdr:to>
    <xdr:pic>
      <xdr:nvPicPr>
        <xdr:cNvPr id="6681" name="image383.jpg">
          <a:extLst>
            <a:ext uri="{FF2B5EF4-FFF2-40B4-BE49-F238E27FC236}">
              <a16:creationId xmlns:a16="http://schemas.microsoft.com/office/drawing/2014/main" xmlns="" id="{5CF7A864-5AE1-9DA4-CD91-1377659275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07456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352</xdr:row>
      <xdr:rowOff>47625</xdr:rowOff>
    </xdr:from>
    <xdr:to>
      <xdr:col>1</xdr:col>
      <xdr:colOff>9525</xdr:colOff>
      <xdr:row>352</xdr:row>
      <xdr:rowOff>1000125</xdr:rowOff>
    </xdr:to>
    <xdr:pic>
      <xdr:nvPicPr>
        <xdr:cNvPr id="6682" name="image380.jpg">
          <a:extLst>
            <a:ext uri="{FF2B5EF4-FFF2-40B4-BE49-F238E27FC236}">
              <a16:creationId xmlns:a16="http://schemas.microsoft.com/office/drawing/2014/main" xmlns="" id="{D3AAE348-AE14-1833-905F-918087EE51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7123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285</xdr:row>
      <xdr:rowOff>47625</xdr:rowOff>
    </xdr:from>
    <xdr:to>
      <xdr:col>1</xdr:col>
      <xdr:colOff>9525</xdr:colOff>
      <xdr:row>285</xdr:row>
      <xdr:rowOff>1000125</xdr:rowOff>
    </xdr:to>
    <xdr:pic>
      <xdr:nvPicPr>
        <xdr:cNvPr id="6683" name="image378.jpg">
          <a:extLst>
            <a:ext uri="{FF2B5EF4-FFF2-40B4-BE49-F238E27FC236}">
              <a16:creationId xmlns:a16="http://schemas.microsoft.com/office/drawing/2014/main" xmlns="" id="{7F049502-A9B0-F15B-64BA-B1674A5810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5009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463</xdr:row>
      <xdr:rowOff>47625</xdr:rowOff>
    </xdr:from>
    <xdr:to>
      <xdr:col>1</xdr:col>
      <xdr:colOff>9525</xdr:colOff>
      <xdr:row>463</xdr:row>
      <xdr:rowOff>1000125</xdr:rowOff>
    </xdr:to>
    <xdr:pic>
      <xdr:nvPicPr>
        <xdr:cNvPr id="6684" name="image373.jpg">
          <a:extLst>
            <a:ext uri="{FF2B5EF4-FFF2-40B4-BE49-F238E27FC236}">
              <a16:creationId xmlns:a16="http://schemas.microsoft.com/office/drawing/2014/main" xmlns="" id="{D2CA0419-C7FB-4790-2BAC-9F74C6ECF8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96595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542</xdr:row>
      <xdr:rowOff>47625</xdr:rowOff>
    </xdr:from>
    <xdr:to>
      <xdr:col>1</xdr:col>
      <xdr:colOff>9525</xdr:colOff>
      <xdr:row>542</xdr:row>
      <xdr:rowOff>1000125</xdr:rowOff>
    </xdr:to>
    <xdr:pic>
      <xdr:nvPicPr>
        <xdr:cNvPr id="6685" name="image374.jpg">
          <a:extLst>
            <a:ext uri="{FF2B5EF4-FFF2-40B4-BE49-F238E27FC236}">
              <a16:creationId xmlns:a16="http://schemas.microsoft.com/office/drawing/2014/main" xmlns="" id="{293AB78B-EFDC-5494-C041-BB9EBA1632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1625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344</xdr:row>
      <xdr:rowOff>47625</xdr:rowOff>
    </xdr:from>
    <xdr:to>
      <xdr:col>1</xdr:col>
      <xdr:colOff>9525</xdr:colOff>
      <xdr:row>344</xdr:row>
      <xdr:rowOff>1000125</xdr:rowOff>
    </xdr:to>
    <xdr:pic>
      <xdr:nvPicPr>
        <xdr:cNvPr id="6686" name="image381.jpg">
          <a:extLst>
            <a:ext uri="{FF2B5EF4-FFF2-40B4-BE49-F238E27FC236}">
              <a16:creationId xmlns:a16="http://schemas.microsoft.com/office/drawing/2014/main" xmlns="" id="{F0EFC37B-8DAB-E043-6EC9-DC0A8D9149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68512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270</xdr:row>
      <xdr:rowOff>47625</xdr:rowOff>
    </xdr:from>
    <xdr:to>
      <xdr:col>1</xdr:col>
      <xdr:colOff>9525</xdr:colOff>
      <xdr:row>270</xdr:row>
      <xdr:rowOff>1000125</xdr:rowOff>
    </xdr:to>
    <xdr:pic>
      <xdr:nvPicPr>
        <xdr:cNvPr id="6687" name="image379.jpg">
          <a:extLst>
            <a:ext uri="{FF2B5EF4-FFF2-40B4-BE49-F238E27FC236}">
              <a16:creationId xmlns:a16="http://schemas.microsoft.com/office/drawing/2014/main" xmlns="" id="{8E1F9D15-81EE-B28B-8EE1-BEE47FBB3A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8864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490</xdr:row>
      <xdr:rowOff>47625</xdr:rowOff>
    </xdr:from>
    <xdr:to>
      <xdr:col>1</xdr:col>
      <xdr:colOff>9525</xdr:colOff>
      <xdr:row>490</xdr:row>
      <xdr:rowOff>1000125</xdr:rowOff>
    </xdr:to>
    <xdr:pic>
      <xdr:nvPicPr>
        <xdr:cNvPr id="6688" name="image382.jpg">
          <a:extLst>
            <a:ext uri="{FF2B5EF4-FFF2-40B4-BE49-F238E27FC236}">
              <a16:creationId xmlns:a16="http://schemas.microsoft.com/office/drawing/2014/main" xmlns="" id="{A091B150-C9B9-5487-3FBB-683C59F095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25656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323</xdr:row>
      <xdr:rowOff>47625</xdr:rowOff>
    </xdr:from>
    <xdr:to>
      <xdr:col>1</xdr:col>
      <xdr:colOff>9525</xdr:colOff>
      <xdr:row>323</xdr:row>
      <xdr:rowOff>1000125</xdr:rowOff>
    </xdr:to>
    <xdr:pic>
      <xdr:nvPicPr>
        <xdr:cNvPr id="6689" name="image384.jpg">
          <a:extLst>
            <a:ext uri="{FF2B5EF4-FFF2-40B4-BE49-F238E27FC236}">
              <a16:creationId xmlns:a16="http://schemas.microsoft.com/office/drawing/2014/main" xmlns="" id="{3EACBF1E-5412-727E-F9D8-9A41AFEB81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5909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479</xdr:row>
      <xdr:rowOff>47625</xdr:rowOff>
    </xdr:from>
    <xdr:to>
      <xdr:col>1</xdr:col>
      <xdr:colOff>9525</xdr:colOff>
      <xdr:row>479</xdr:row>
      <xdr:rowOff>1000125</xdr:rowOff>
    </xdr:to>
    <xdr:pic>
      <xdr:nvPicPr>
        <xdr:cNvPr id="6690" name="image404.jpg">
          <a:extLst>
            <a:ext uri="{FF2B5EF4-FFF2-40B4-BE49-F238E27FC236}">
              <a16:creationId xmlns:a16="http://schemas.microsoft.com/office/drawing/2014/main" xmlns="" id="{6D109F5D-DBFF-1992-B7D5-3F76A513EC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13816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257</xdr:row>
      <xdr:rowOff>47625</xdr:rowOff>
    </xdr:from>
    <xdr:to>
      <xdr:col>1</xdr:col>
      <xdr:colOff>9525</xdr:colOff>
      <xdr:row>257</xdr:row>
      <xdr:rowOff>1000125</xdr:rowOff>
    </xdr:to>
    <xdr:pic>
      <xdr:nvPicPr>
        <xdr:cNvPr id="6691" name="image390.jpg">
          <a:extLst>
            <a:ext uri="{FF2B5EF4-FFF2-40B4-BE49-F238E27FC236}">
              <a16:creationId xmlns:a16="http://schemas.microsoft.com/office/drawing/2014/main" xmlns="" id="{66C5BF94-3EBE-D2A7-5862-B91FCC2F38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4872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365</xdr:row>
      <xdr:rowOff>47625</xdr:rowOff>
    </xdr:from>
    <xdr:to>
      <xdr:col>1</xdr:col>
      <xdr:colOff>9525</xdr:colOff>
      <xdr:row>365</xdr:row>
      <xdr:rowOff>1000125</xdr:rowOff>
    </xdr:to>
    <xdr:pic>
      <xdr:nvPicPr>
        <xdr:cNvPr id="6692" name="image388.jpg">
          <a:extLst>
            <a:ext uri="{FF2B5EF4-FFF2-40B4-BE49-F238E27FC236}">
              <a16:creationId xmlns:a16="http://schemas.microsoft.com/office/drawing/2014/main" xmlns="" id="{FE388703-73D9-6ECA-F067-334103D0136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1115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324</xdr:row>
      <xdr:rowOff>47625</xdr:rowOff>
    </xdr:from>
    <xdr:to>
      <xdr:col>1</xdr:col>
      <xdr:colOff>9525</xdr:colOff>
      <xdr:row>324</xdr:row>
      <xdr:rowOff>1000125</xdr:rowOff>
    </xdr:to>
    <xdr:pic>
      <xdr:nvPicPr>
        <xdr:cNvPr id="6693" name="image385.jpg">
          <a:extLst>
            <a:ext uri="{FF2B5EF4-FFF2-40B4-BE49-F238E27FC236}">
              <a16:creationId xmlns:a16="http://schemas.microsoft.com/office/drawing/2014/main" xmlns="" id="{10422FF4-4CC7-E589-3C13-76CBED92F09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6986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301</xdr:row>
      <xdr:rowOff>47625</xdr:rowOff>
    </xdr:from>
    <xdr:to>
      <xdr:col>1</xdr:col>
      <xdr:colOff>9525</xdr:colOff>
      <xdr:row>301</xdr:row>
      <xdr:rowOff>1000125</xdr:rowOff>
    </xdr:to>
    <xdr:pic>
      <xdr:nvPicPr>
        <xdr:cNvPr id="6694" name="image389.jpg">
          <a:extLst>
            <a:ext uri="{FF2B5EF4-FFF2-40B4-BE49-F238E27FC236}">
              <a16:creationId xmlns:a16="http://schemas.microsoft.com/office/drawing/2014/main" xmlns="" id="{721759CE-4050-DD25-02FD-2818311BB6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22230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506</xdr:row>
      <xdr:rowOff>47625</xdr:rowOff>
    </xdr:from>
    <xdr:to>
      <xdr:col>1</xdr:col>
      <xdr:colOff>9525</xdr:colOff>
      <xdr:row>506</xdr:row>
      <xdr:rowOff>1000125</xdr:rowOff>
    </xdr:to>
    <xdr:pic>
      <xdr:nvPicPr>
        <xdr:cNvPr id="6695" name="image387.jpg">
          <a:extLst>
            <a:ext uri="{FF2B5EF4-FFF2-40B4-BE49-F238E27FC236}">
              <a16:creationId xmlns:a16="http://schemas.microsoft.com/office/drawing/2014/main" xmlns="" id="{69412BEB-EFD1-7245-4F40-5FC18F72FA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42877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317</xdr:row>
      <xdr:rowOff>47625</xdr:rowOff>
    </xdr:from>
    <xdr:to>
      <xdr:col>1</xdr:col>
      <xdr:colOff>9525</xdr:colOff>
      <xdr:row>317</xdr:row>
      <xdr:rowOff>1000125</xdr:rowOff>
    </xdr:to>
    <xdr:pic>
      <xdr:nvPicPr>
        <xdr:cNvPr id="6696" name="image386.jpg">
          <a:extLst>
            <a:ext uri="{FF2B5EF4-FFF2-40B4-BE49-F238E27FC236}">
              <a16:creationId xmlns:a16="http://schemas.microsoft.com/office/drawing/2014/main" xmlns="" id="{D5B170C2-BD50-171B-333A-B5837E3704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39451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377</xdr:row>
      <xdr:rowOff>47625</xdr:rowOff>
    </xdr:from>
    <xdr:to>
      <xdr:col>1</xdr:col>
      <xdr:colOff>9525</xdr:colOff>
      <xdr:row>377</xdr:row>
      <xdr:rowOff>1000125</xdr:rowOff>
    </xdr:to>
    <xdr:pic>
      <xdr:nvPicPr>
        <xdr:cNvPr id="6697" name="image393.jpg">
          <a:extLst>
            <a:ext uri="{FF2B5EF4-FFF2-40B4-BE49-F238E27FC236}">
              <a16:creationId xmlns:a16="http://schemas.microsoft.com/office/drawing/2014/main" xmlns="" id="{4F53809A-DF00-E035-20DC-74399BB38E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4031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411</xdr:row>
      <xdr:rowOff>47625</xdr:rowOff>
    </xdr:from>
    <xdr:to>
      <xdr:col>1</xdr:col>
      <xdr:colOff>9525</xdr:colOff>
      <xdr:row>411</xdr:row>
      <xdr:rowOff>1000125</xdr:rowOff>
    </xdr:to>
    <xdr:pic>
      <xdr:nvPicPr>
        <xdr:cNvPr id="6698" name="image392.jpg">
          <a:extLst>
            <a:ext uri="{FF2B5EF4-FFF2-40B4-BE49-F238E27FC236}">
              <a16:creationId xmlns:a16="http://schemas.microsoft.com/office/drawing/2014/main" xmlns="" id="{B01F9125-20D5-6EE6-BCE1-1378164628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40626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240</xdr:row>
      <xdr:rowOff>47625</xdr:rowOff>
    </xdr:from>
    <xdr:to>
      <xdr:col>1</xdr:col>
      <xdr:colOff>9525</xdr:colOff>
      <xdr:row>240</xdr:row>
      <xdr:rowOff>1000125</xdr:rowOff>
    </xdr:to>
    <xdr:pic>
      <xdr:nvPicPr>
        <xdr:cNvPr id="6699" name="image394.jpg">
          <a:extLst>
            <a:ext uri="{FF2B5EF4-FFF2-40B4-BE49-F238E27FC236}">
              <a16:creationId xmlns:a16="http://schemas.microsoft.com/office/drawing/2014/main" xmlns="" id="{A57BC92A-7DC1-7BA5-A8AA-3E1D3BB9C1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6574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345</xdr:row>
      <xdr:rowOff>47625</xdr:rowOff>
    </xdr:from>
    <xdr:to>
      <xdr:col>1</xdr:col>
      <xdr:colOff>9525</xdr:colOff>
      <xdr:row>345</xdr:row>
      <xdr:rowOff>1000125</xdr:rowOff>
    </xdr:to>
    <xdr:pic>
      <xdr:nvPicPr>
        <xdr:cNvPr id="6700" name="image396.jpg">
          <a:extLst>
            <a:ext uri="{FF2B5EF4-FFF2-40B4-BE49-F238E27FC236}">
              <a16:creationId xmlns:a16="http://schemas.microsoft.com/office/drawing/2014/main" xmlns="" id="{7F9129FA-04F2-D536-A650-017ED05185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69589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205</xdr:row>
      <xdr:rowOff>47625</xdr:rowOff>
    </xdr:from>
    <xdr:to>
      <xdr:col>1</xdr:col>
      <xdr:colOff>9525</xdr:colOff>
      <xdr:row>205</xdr:row>
      <xdr:rowOff>1000125</xdr:rowOff>
    </xdr:to>
    <xdr:pic>
      <xdr:nvPicPr>
        <xdr:cNvPr id="6701" name="image395.jpg">
          <a:extLst>
            <a:ext uri="{FF2B5EF4-FFF2-40B4-BE49-F238E27FC236}">
              <a16:creationId xmlns:a16="http://schemas.microsoft.com/office/drawing/2014/main" xmlns="" id="{29994B89-44E5-D54C-A22C-F79AD05651D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8903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241</xdr:row>
      <xdr:rowOff>47625</xdr:rowOff>
    </xdr:from>
    <xdr:to>
      <xdr:col>1</xdr:col>
      <xdr:colOff>9525</xdr:colOff>
      <xdr:row>241</xdr:row>
      <xdr:rowOff>1000125</xdr:rowOff>
    </xdr:to>
    <xdr:pic>
      <xdr:nvPicPr>
        <xdr:cNvPr id="6702" name="image408.jpg">
          <a:extLst>
            <a:ext uri="{FF2B5EF4-FFF2-40B4-BE49-F238E27FC236}">
              <a16:creationId xmlns:a16="http://schemas.microsoft.com/office/drawing/2014/main" xmlns="" id="{AA9C1EB2-7149-E3B8-09D5-1F5D42A7B2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7651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305</xdr:row>
      <xdr:rowOff>47625</xdr:rowOff>
    </xdr:from>
    <xdr:to>
      <xdr:col>1</xdr:col>
      <xdr:colOff>9525</xdr:colOff>
      <xdr:row>305</xdr:row>
      <xdr:rowOff>1000125</xdr:rowOff>
    </xdr:to>
    <xdr:pic>
      <xdr:nvPicPr>
        <xdr:cNvPr id="6703" name="image418.jpg">
          <a:extLst>
            <a:ext uri="{FF2B5EF4-FFF2-40B4-BE49-F238E27FC236}">
              <a16:creationId xmlns:a16="http://schemas.microsoft.com/office/drawing/2014/main" xmlns="" id="{06E4BE40-13E7-3325-34EF-4E21FA1CD2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26536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201</xdr:row>
      <xdr:rowOff>47625</xdr:rowOff>
    </xdr:from>
    <xdr:to>
      <xdr:col>1</xdr:col>
      <xdr:colOff>9525</xdr:colOff>
      <xdr:row>201</xdr:row>
      <xdr:rowOff>1000125</xdr:rowOff>
    </xdr:to>
    <xdr:pic>
      <xdr:nvPicPr>
        <xdr:cNvPr id="6704" name="image398.jpg">
          <a:extLst>
            <a:ext uri="{FF2B5EF4-FFF2-40B4-BE49-F238E27FC236}">
              <a16:creationId xmlns:a16="http://schemas.microsoft.com/office/drawing/2014/main" xmlns="" id="{FACFC92D-E202-74E4-A1D5-539C8E1F3D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4598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306</xdr:row>
      <xdr:rowOff>47625</xdr:rowOff>
    </xdr:from>
    <xdr:to>
      <xdr:col>1</xdr:col>
      <xdr:colOff>9525</xdr:colOff>
      <xdr:row>306</xdr:row>
      <xdr:rowOff>1000125</xdr:rowOff>
    </xdr:to>
    <xdr:pic>
      <xdr:nvPicPr>
        <xdr:cNvPr id="6705" name="image401.jpg">
          <a:extLst>
            <a:ext uri="{FF2B5EF4-FFF2-40B4-BE49-F238E27FC236}">
              <a16:creationId xmlns:a16="http://schemas.microsoft.com/office/drawing/2014/main" xmlns="" id="{C446E2AB-C75A-7096-E39E-891BF5D39B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27612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383</xdr:row>
      <xdr:rowOff>47625</xdr:rowOff>
    </xdr:from>
    <xdr:to>
      <xdr:col>1</xdr:col>
      <xdr:colOff>9525</xdr:colOff>
      <xdr:row>383</xdr:row>
      <xdr:rowOff>1000125</xdr:rowOff>
    </xdr:to>
    <xdr:pic>
      <xdr:nvPicPr>
        <xdr:cNvPr id="6706" name="image403.jpg">
          <a:extLst>
            <a:ext uri="{FF2B5EF4-FFF2-40B4-BE49-F238E27FC236}">
              <a16:creationId xmlns:a16="http://schemas.microsoft.com/office/drawing/2014/main" xmlns="" id="{676B04BB-8610-C201-C9E2-1DBA30D5046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0489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296</xdr:row>
      <xdr:rowOff>47625</xdr:rowOff>
    </xdr:from>
    <xdr:to>
      <xdr:col>1</xdr:col>
      <xdr:colOff>9525</xdr:colOff>
      <xdr:row>296</xdr:row>
      <xdr:rowOff>1000125</xdr:rowOff>
    </xdr:to>
    <xdr:pic>
      <xdr:nvPicPr>
        <xdr:cNvPr id="6707" name="image399.jpg">
          <a:extLst>
            <a:ext uri="{FF2B5EF4-FFF2-40B4-BE49-F238E27FC236}">
              <a16:creationId xmlns:a16="http://schemas.microsoft.com/office/drawing/2014/main" xmlns="" id="{94BA1C5F-ABC4-1E9A-AF39-BE95BC0CC9B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16849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480</xdr:row>
      <xdr:rowOff>47625</xdr:rowOff>
    </xdr:from>
    <xdr:to>
      <xdr:col>1</xdr:col>
      <xdr:colOff>9525</xdr:colOff>
      <xdr:row>480</xdr:row>
      <xdr:rowOff>1000125</xdr:rowOff>
    </xdr:to>
    <xdr:pic>
      <xdr:nvPicPr>
        <xdr:cNvPr id="6708" name="image402.jpg">
          <a:extLst>
            <a:ext uri="{FF2B5EF4-FFF2-40B4-BE49-F238E27FC236}">
              <a16:creationId xmlns:a16="http://schemas.microsoft.com/office/drawing/2014/main" xmlns="" id="{D6FC073D-F46B-E096-9F5F-40FE8622399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14892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302</xdr:row>
      <xdr:rowOff>47625</xdr:rowOff>
    </xdr:from>
    <xdr:to>
      <xdr:col>1</xdr:col>
      <xdr:colOff>9525</xdr:colOff>
      <xdr:row>302</xdr:row>
      <xdr:rowOff>1000125</xdr:rowOff>
    </xdr:to>
    <xdr:pic>
      <xdr:nvPicPr>
        <xdr:cNvPr id="6709" name="image400.jpg">
          <a:extLst>
            <a:ext uri="{FF2B5EF4-FFF2-40B4-BE49-F238E27FC236}">
              <a16:creationId xmlns:a16="http://schemas.microsoft.com/office/drawing/2014/main" xmlns="" id="{DF8FBBEA-062B-1C1E-F186-A9C9563D12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23307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481</xdr:row>
      <xdr:rowOff>47625</xdr:rowOff>
    </xdr:from>
    <xdr:to>
      <xdr:col>1</xdr:col>
      <xdr:colOff>9525</xdr:colOff>
      <xdr:row>481</xdr:row>
      <xdr:rowOff>1000125</xdr:rowOff>
    </xdr:to>
    <xdr:pic>
      <xdr:nvPicPr>
        <xdr:cNvPr id="6710" name="image397.jpg">
          <a:extLst>
            <a:ext uri="{FF2B5EF4-FFF2-40B4-BE49-F238E27FC236}">
              <a16:creationId xmlns:a16="http://schemas.microsoft.com/office/drawing/2014/main" xmlns="" id="{A1608AB3-B327-0AA9-BBAE-FACB808BEB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15969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278</xdr:row>
      <xdr:rowOff>47625</xdr:rowOff>
    </xdr:from>
    <xdr:to>
      <xdr:col>1</xdr:col>
      <xdr:colOff>9525</xdr:colOff>
      <xdr:row>278</xdr:row>
      <xdr:rowOff>1000125</xdr:rowOff>
    </xdr:to>
    <xdr:pic>
      <xdr:nvPicPr>
        <xdr:cNvPr id="6711" name="image405.jpg">
          <a:extLst>
            <a:ext uri="{FF2B5EF4-FFF2-40B4-BE49-F238E27FC236}">
              <a16:creationId xmlns:a16="http://schemas.microsoft.com/office/drawing/2014/main" xmlns="" id="{3E074DAF-05DC-4053-9414-A2C7A6C4D2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7475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507</xdr:row>
      <xdr:rowOff>47625</xdr:rowOff>
    </xdr:from>
    <xdr:to>
      <xdr:col>1</xdr:col>
      <xdr:colOff>9525</xdr:colOff>
      <xdr:row>507</xdr:row>
      <xdr:rowOff>1000125</xdr:rowOff>
    </xdr:to>
    <xdr:pic>
      <xdr:nvPicPr>
        <xdr:cNvPr id="6712" name="image407.jpg">
          <a:extLst>
            <a:ext uri="{FF2B5EF4-FFF2-40B4-BE49-F238E27FC236}">
              <a16:creationId xmlns:a16="http://schemas.microsoft.com/office/drawing/2014/main" xmlns="" id="{A5663FD1-D85E-6617-2A25-128792DE8D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43953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297</xdr:row>
      <xdr:rowOff>47625</xdr:rowOff>
    </xdr:from>
    <xdr:to>
      <xdr:col>1</xdr:col>
      <xdr:colOff>9525</xdr:colOff>
      <xdr:row>297</xdr:row>
      <xdr:rowOff>1000125</xdr:rowOff>
    </xdr:to>
    <xdr:pic>
      <xdr:nvPicPr>
        <xdr:cNvPr id="6713" name="image406.jpg">
          <a:extLst>
            <a:ext uri="{FF2B5EF4-FFF2-40B4-BE49-F238E27FC236}">
              <a16:creationId xmlns:a16="http://schemas.microsoft.com/office/drawing/2014/main" xmlns="" id="{A2F96F59-ED9A-A10E-A9FF-C5DEDDC06E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17925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464</xdr:row>
      <xdr:rowOff>47625</xdr:rowOff>
    </xdr:from>
    <xdr:to>
      <xdr:col>1</xdr:col>
      <xdr:colOff>9525</xdr:colOff>
      <xdr:row>464</xdr:row>
      <xdr:rowOff>1000125</xdr:rowOff>
    </xdr:to>
    <xdr:pic>
      <xdr:nvPicPr>
        <xdr:cNvPr id="6714" name="image409.jpg">
          <a:extLst>
            <a:ext uri="{FF2B5EF4-FFF2-40B4-BE49-F238E27FC236}">
              <a16:creationId xmlns:a16="http://schemas.microsoft.com/office/drawing/2014/main" xmlns="" id="{759D6EBD-A900-E68C-FDED-05B9E95E224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97671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228</xdr:row>
      <xdr:rowOff>47625</xdr:rowOff>
    </xdr:from>
    <xdr:to>
      <xdr:col>1</xdr:col>
      <xdr:colOff>9525</xdr:colOff>
      <xdr:row>228</xdr:row>
      <xdr:rowOff>1000125</xdr:rowOff>
    </xdr:to>
    <xdr:pic>
      <xdr:nvPicPr>
        <xdr:cNvPr id="6715" name="image441.jpg">
          <a:extLst>
            <a:ext uri="{FF2B5EF4-FFF2-40B4-BE49-F238E27FC236}">
              <a16:creationId xmlns:a16="http://schemas.microsoft.com/office/drawing/2014/main" xmlns="" id="{14D99510-18B1-E335-7D13-D72CFF985C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3659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403</xdr:row>
      <xdr:rowOff>47625</xdr:rowOff>
    </xdr:from>
    <xdr:to>
      <xdr:col>1</xdr:col>
      <xdr:colOff>9525</xdr:colOff>
      <xdr:row>403</xdr:row>
      <xdr:rowOff>1000125</xdr:rowOff>
    </xdr:to>
    <xdr:pic>
      <xdr:nvPicPr>
        <xdr:cNvPr id="6716" name="image411.jpg">
          <a:extLst>
            <a:ext uri="{FF2B5EF4-FFF2-40B4-BE49-F238E27FC236}">
              <a16:creationId xmlns:a16="http://schemas.microsoft.com/office/drawing/2014/main" xmlns="" id="{CE1BECC9-EC54-1551-DE7A-0B22355685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2015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229</xdr:row>
      <xdr:rowOff>47625</xdr:rowOff>
    </xdr:from>
    <xdr:to>
      <xdr:col>1</xdr:col>
      <xdr:colOff>9525</xdr:colOff>
      <xdr:row>229</xdr:row>
      <xdr:rowOff>1000125</xdr:rowOff>
    </xdr:to>
    <xdr:pic>
      <xdr:nvPicPr>
        <xdr:cNvPr id="6717" name="image414.jpg">
          <a:extLst>
            <a:ext uri="{FF2B5EF4-FFF2-40B4-BE49-F238E27FC236}">
              <a16:creationId xmlns:a16="http://schemas.microsoft.com/office/drawing/2014/main" xmlns="" id="{0013140B-8D6B-417B-8334-4E90193686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4735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346</xdr:row>
      <xdr:rowOff>47625</xdr:rowOff>
    </xdr:from>
    <xdr:to>
      <xdr:col>1</xdr:col>
      <xdr:colOff>9525</xdr:colOff>
      <xdr:row>346</xdr:row>
      <xdr:rowOff>1000125</xdr:rowOff>
    </xdr:to>
    <xdr:pic>
      <xdr:nvPicPr>
        <xdr:cNvPr id="6718" name="image410.jpg">
          <a:extLst>
            <a:ext uri="{FF2B5EF4-FFF2-40B4-BE49-F238E27FC236}">
              <a16:creationId xmlns:a16="http://schemas.microsoft.com/office/drawing/2014/main" xmlns="" id="{E4D7A443-246B-3323-64A7-F68F1982D7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0665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347</xdr:row>
      <xdr:rowOff>47625</xdr:rowOff>
    </xdr:from>
    <xdr:to>
      <xdr:col>1</xdr:col>
      <xdr:colOff>9525</xdr:colOff>
      <xdr:row>347</xdr:row>
      <xdr:rowOff>1000125</xdr:rowOff>
    </xdr:to>
    <xdr:pic>
      <xdr:nvPicPr>
        <xdr:cNvPr id="6719" name="image415.jpg">
          <a:extLst>
            <a:ext uri="{FF2B5EF4-FFF2-40B4-BE49-F238E27FC236}">
              <a16:creationId xmlns:a16="http://schemas.microsoft.com/office/drawing/2014/main" xmlns="" id="{BD62B9E9-EB19-6F2D-97A8-3560A34084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1741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491</xdr:row>
      <xdr:rowOff>47625</xdr:rowOff>
    </xdr:from>
    <xdr:to>
      <xdr:col>1</xdr:col>
      <xdr:colOff>9525</xdr:colOff>
      <xdr:row>491</xdr:row>
      <xdr:rowOff>1000125</xdr:rowOff>
    </xdr:to>
    <xdr:pic>
      <xdr:nvPicPr>
        <xdr:cNvPr id="6720" name="image416.jpg">
          <a:extLst>
            <a:ext uri="{FF2B5EF4-FFF2-40B4-BE49-F238E27FC236}">
              <a16:creationId xmlns:a16="http://schemas.microsoft.com/office/drawing/2014/main" xmlns="" id="{712A8C4B-6F4B-A80E-75E1-5A63430307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26732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199</xdr:row>
      <xdr:rowOff>47625</xdr:rowOff>
    </xdr:from>
    <xdr:to>
      <xdr:col>1</xdr:col>
      <xdr:colOff>9525</xdr:colOff>
      <xdr:row>199</xdr:row>
      <xdr:rowOff>1000125</xdr:rowOff>
    </xdr:to>
    <xdr:pic>
      <xdr:nvPicPr>
        <xdr:cNvPr id="6721" name="image417.jpg">
          <a:extLst>
            <a:ext uri="{FF2B5EF4-FFF2-40B4-BE49-F238E27FC236}">
              <a16:creationId xmlns:a16="http://schemas.microsoft.com/office/drawing/2014/main" xmlns="" id="{23F4D395-6CD1-E532-2E43-07A4D7D8164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2445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104775</xdr:colOff>
      <xdr:row>33</xdr:row>
      <xdr:rowOff>76200</xdr:rowOff>
    </xdr:from>
    <xdr:to>
      <xdr:col>1</xdr:col>
      <xdr:colOff>66675</xdr:colOff>
      <xdr:row>33</xdr:row>
      <xdr:rowOff>1028700</xdr:rowOff>
    </xdr:to>
    <xdr:pic>
      <xdr:nvPicPr>
        <xdr:cNvPr id="6722" name="image420.jpg">
          <a:extLst>
            <a:ext uri="{FF2B5EF4-FFF2-40B4-BE49-F238E27FC236}">
              <a16:creationId xmlns:a16="http://schemas.microsoft.com/office/drawing/2014/main" xmlns="" id="{088596DA-A21D-CCF3-1F51-1E3ECE6147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3804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279</xdr:row>
      <xdr:rowOff>47625</xdr:rowOff>
    </xdr:from>
    <xdr:to>
      <xdr:col>1</xdr:col>
      <xdr:colOff>9525</xdr:colOff>
      <xdr:row>279</xdr:row>
      <xdr:rowOff>1000125</xdr:rowOff>
    </xdr:to>
    <xdr:pic>
      <xdr:nvPicPr>
        <xdr:cNvPr id="6723" name="image424.jpg">
          <a:extLst>
            <a:ext uri="{FF2B5EF4-FFF2-40B4-BE49-F238E27FC236}">
              <a16:creationId xmlns:a16="http://schemas.microsoft.com/office/drawing/2014/main" xmlns="" id="{39C25BEF-34F7-F1D2-5F09-FBB4892620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8551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262</xdr:row>
      <xdr:rowOff>47625</xdr:rowOff>
    </xdr:from>
    <xdr:to>
      <xdr:col>1</xdr:col>
      <xdr:colOff>9525</xdr:colOff>
      <xdr:row>262</xdr:row>
      <xdr:rowOff>1000125</xdr:rowOff>
    </xdr:to>
    <xdr:pic>
      <xdr:nvPicPr>
        <xdr:cNvPr id="6724" name="image425.jpg">
          <a:extLst>
            <a:ext uri="{FF2B5EF4-FFF2-40B4-BE49-F238E27FC236}">
              <a16:creationId xmlns:a16="http://schemas.microsoft.com/office/drawing/2014/main" xmlns="" id="{5713575F-DD22-D842-30D0-2B23D667AE6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0254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525</xdr:row>
      <xdr:rowOff>47625</xdr:rowOff>
    </xdr:from>
    <xdr:to>
      <xdr:col>1</xdr:col>
      <xdr:colOff>9525</xdr:colOff>
      <xdr:row>525</xdr:row>
      <xdr:rowOff>1000125</xdr:rowOff>
    </xdr:to>
    <xdr:pic>
      <xdr:nvPicPr>
        <xdr:cNvPr id="6725" name="image413.jpg">
          <a:extLst>
            <a:ext uri="{FF2B5EF4-FFF2-40B4-BE49-F238E27FC236}">
              <a16:creationId xmlns:a16="http://schemas.microsoft.com/office/drawing/2014/main" xmlns="" id="{4B6747A0-568E-4230-3124-8FC96FFAF8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63327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328</xdr:row>
      <xdr:rowOff>47625</xdr:rowOff>
    </xdr:from>
    <xdr:to>
      <xdr:col>1</xdr:col>
      <xdr:colOff>9525</xdr:colOff>
      <xdr:row>328</xdr:row>
      <xdr:rowOff>1000125</xdr:rowOff>
    </xdr:to>
    <xdr:pic>
      <xdr:nvPicPr>
        <xdr:cNvPr id="6726" name="image419.jpg">
          <a:extLst>
            <a:ext uri="{FF2B5EF4-FFF2-40B4-BE49-F238E27FC236}">
              <a16:creationId xmlns:a16="http://schemas.microsoft.com/office/drawing/2014/main" xmlns="" id="{D2533403-779D-DCA4-C017-FA2FF55979A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1291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404</xdr:row>
      <xdr:rowOff>47625</xdr:rowOff>
    </xdr:from>
    <xdr:to>
      <xdr:col>1</xdr:col>
      <xdr:colOff>9525</xdr:colOff>
      <xdr:row>404</xdr:row>
      <xdr:rowOff>1000125</xdr:rowOff>
    </xdr:to>
    <xdr:pic>
      <xdr:nvPicPr>
        <xdr:cNvPr id="6727" name="image427.jpg">
          <a:extLst>
            <a:ext uri="{FF2B5EF4-FFF2-40B4-BE49-F238E27FC236}">
              <a16:creationId xmlns:a16="http://schemas.microsoft.com/office/drawing/2014/main" xmlns="" id="{15A21D3F-701D-BD0E-DF33-7E6916E5753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3092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211</xdr:row>
      <xdr:rowOff>47625</xdr:rowOff>
    </xdr:from>
    <xdr:to>
      <xdr:col>1</xdr:col>
      <xdr:colOff>9525</xdr:colOff>
      <xdr:row>211</xdr:row>
      <xdr:rowOff>1000125</xdr:rowOff>
    </xdr:to>
    <xdr:pic>
      <xdr:nvPicPr>
        <xdr:cNvPr id="6728" name="image423.jpg">
          <a:extLst>
            <a:ext uri="{FF2B5EF4-FFF2-40B4-BE49-F238E27FC236}">
              <a16:creationId xmlns:a16="http://schemas.microsoft.com/office/drawing/2014/main" xmlns="" id="{5D8F0721-4162-F070-75E5-E5DD8DC76E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5361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567</xdr:row>
      <xdr:rowOff>47625</xdr:rowOff>
    </xdr:from>
    <xdr:to>
      <xdr:col>1</xdr:col>
      <xdr:colOff>9525</xdr:colOff>
      <xdr:row>567</xdr:row>
      <xdr:rowOff>1000125</xdr:rowOff>
    </xdr:to>
    <xdr:pic>
      <xdr:nvPicPr>
        <xdr:cNvPr id="6729" name="image426.jpg">
          <a:extLst>
            <a:ext uri="{FF2B5EF4-FFF2-40B4-BE49-F238E27FC236}">
              <a16:creationId xmlns:a16="http://schemas.microsoft.com/office/drawing/2014/main" xmlns="" id="{2AC81F08-788F-4113-8379-6D39A00C65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08533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312</xdr:row>
      <xdr:rowOff>47625</xdr:rowOff>
    </xdr:from>
    <xdr:to>
      <xdr:col>1</xdr:col>
      <xdr:colOff>9525</xdr:colOff>
      <xdr:row>312</xdr:row>
      <xdr:rowOff>1000125</xdr:rowOff>
    </xdr:to>
    <xdr:pic>
      <xdr:nvPicPr>
        <xdr:cNvPr id="6730" name="image428.jpg">
          <a:extLst>
            <a:ext uri="{FF2B5EF4-FFF2-40B4-BE49-F238E27FC236}">
              <a16:creationId xmlns:a16="http://schemas.microsoft.com/office/drawing/2014/main" xmlns="" id="{4859C1EC-F5C3-5E0D-F006-2B158306345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34070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438</xdr:row>
      <xdr:rowOff>47625</xdr:rowOff>
    </xdr:from>
    <xdr:to>
      <xdr:col>1</xdr:col>
      <xdr:colOff>9525</xdr:colOff>
      <xdr:row>438</xdr:row>
      <xdr:rowOff>1000125</xdr:rowOff>
    </xdr:to>
    <xdr:pic>
      <xdr:nvPicPr>
        <xdr:cNvPr id="6731" name="image422.jpg">
          <a:extLst>
            <a:ext uri="{FF2B5EF4-FFF2-40B4-BE49-F238E27FC236}">
              <a16:creationId xmlns:a16="http://schemas.microsoft.com/office/drawing/2014/main" xmlns="" id="{161110E6-A8B3-0CA4-C583-37E6AC26776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69687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579</xdr:row>
      <xdr:rowOff>47625</xdr:rowOff>
    </xdr:from>
    <xdr:to>
      <xdr:col>1</xdr:col>
      <xdr:colOff>9525</xdr:colOff>
      <xdr:row>579</xdr:row>
      <xdr:rowOff>1000125</xdr:rowOff>
    </xdr:to>
    <xdr:pic>
      <xdr:nvPicPr>
        <xdr:cNvPr id="6732" name="image429.jpg">
          <a:extLst>
            <a:ext uri="{FF2B5EF4-FFF2-40B4-BE49-F238E27FC236}">
              <a16:creationId xmlns:a16="http://schemas.microsoft.com/office/drawing/2014/main" xmlns="" id="{59145C41-F72C-DA1C-4751-D2B81E37AD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1449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226</xdr:row>
      <xdr:rowOff>47625</xdr:rowOff>
    </xdr:from>
    <xdr:to>
      <xdr:col>1</xdr:col>
      <xdr:colOff>9525</xdr:colOff>
      <xdr:row>226</xdr:row>
      <xdr:rowOff>1000125</xdr:rowOff>
    </xdr:to>
    <xdr:pic>
      <xdr:nvPicPr>
        <xdr:cNvPr id="6733" name="image430.jpg">
          <a:extLst>
            <a:ext uri="{FF2B5EF4-FFF2-40B4-BE49-F238E27FC236}">
              <a16:creationId xmlns:a16="http://schemas.microsoft.com/office/drawing/2014/main" xmlns="" id="{264C5DFB-8A06-1471-2167-4519E3C6CB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1506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391</xdr:row>
      <xdr:rowOff>47625</xdr:rowOff>
    </xdr:from>
    <xdr:to>
      <xdr:col>1</xdr:col>
      <xdr:colOff>9525</xdr:colOff>
      <xdr:row>391</xdr:row>
      <xdr:rowOff>1000125</xdr:rowOff>
    </xdr:to>
    <xdr:pic>
      <xdr:nvPicPr>
        <xdr:cNvPr id="6734" name="image432.jpg">
          <a:extLst>
            <a:ext uri="{FF2B5EF4-FFF2-40B4-BE49-F238E27FC236}">
              <a16:creationId xmlns:a16="http://schemas.microsoft.com/office/drawing/2014/main" xmlns="" id="{DC5E9136-F206-C5D8-9F88-F522AC3AC7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9100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213</xdr:row>
      <xdr:rowOff>47625</xdr:rowOff>
    </xdr:from>
    <xdr:to>
      <xdr:col>1</xdr:col>
      <xdr:colOff>9525</xdr:colOff>
      <xdr:row>213</xdr:row>
      <xdr:rowOff>1000125</xdr:rowOff>
    </xdr:to>
    <xdr:pic>
      <xdr:nvPicPr>
        <xdr:cNvPr id="6735" name="image436.jpg">
          <a:extLst>
            <a:ext uri="{FF2B5EF4-FFF2-40B4-BE49-F238E27FC236}">
              <a16:creationId xmlns:a16="http://schemas.microsoft.com/office/drawing/2014/main" xmlns="" id="{75F4C269-12F8-DA6A-2574-9848FF50E9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7514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442</xdr:row>
      <xdr:rowOff>47625</xdr:rowOff>
    </xdr:from>
    <xdr:to>
      <xdr:col>1</xdr:col>
      <xdr:colOff>9525</xdr:colOff>
      <xdr:row>442</xdr:row>
      <xdr:rowOff>1000125</xdr:rowOff>
    </xdr:to>
    <xdr:pic>
      <xdr:nvPicPr>
        <xdr:cNvPr id="6736" name="image435.jpg">
          <a:extLst>
            <a:ext uri="{FF2B5EF4-FFF2-40B4-BE49-F238E27FC236}">
              <a16:creationId xmlns:a16="http://schemas.microsoft.com/office/drawing/2014/main" xmlns="" id="{512ECD82-A79E-DF56-3148-25D1942957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3992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206</xdr:row>
      <xdr:rowOff>47625</xdr:rowOff>
    </xdr:from>
    <xdr:to>
      <xdr:col>1</xdr:col>
      <xdr:colOff>9525</xdr:colOff>
      <xdr:row>206</xdr:row>
      <xdr:rowOff>1000125</xdr:rowOff>
    </xdr:to>
    <xdr:pic>
      <xdr:nvPicPr>
        <xdr:cNvPr id="6737" name="image431.jpg">
          <a:extLst>
            <a:ext uri="{FF2B5EF4-FFF2-40B4-BE49-F238E27FC236}">
              <a16:creationId xmlns:a16="http://schemas.microsoft.com/office/drawing/2014/main" xmlns="" id="{92662C40-0C71-790B-B96E-E5CA32D1F1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9979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392</xdr:row>
      <xdr:rowOff>47625</xdr:rowOff>
    </xdr:from>
    <xdr:to>
      <xdr:col>1</xdr:col>
      <xdr:colOff>9525</xdr:colOff>
      <xdr:row>392</xdr:row>
      <xdr:rowOff>1000125</xdr:rowOff>
    </xdr:to>
    <xdr:pic>
      <xdr:nvPicPr>
        <xdr:cNvPr id="6738" name="image446.jpg">
          <a:extLst>
            <a:ext uri="{FF2B5EF4-FFF2-40B4-BE49-F238E27FC236}">
              <a16:creationId xmlns:a16="http://schemas.microsoft.com/office/drawing/2014/main" xmlns="" id="{3989C9DC-C139-E9FF-C5F5-C5B793A106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0176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458</xdr:row>
      <xdr:rowOff>47625</xdr:rowOff>
    </xdr:from>
    <xdr:to>
      <xdr:col>1</xdr:col>
      <xdr:colOff>9525</xdr:colOff>
      <xdr:row>458</xdr:row>
      <xdr:rowOff>1000125</xdr:rowOff>
    </xdr:to>
    <xdr:pic>
      <xdr:nvPicPr>
        <xdr:cNvPr id="6739" name="image439.jpg">
          <a:extLst>
            <a:ext uri="{FF2B5EF4-FFF2-40B4-BE49-F238E27FC236}">
              <a16:creationId xmlns:a16="http://schemas.microsoft.com/office/drawing/2014/main" xmlns="" id="{B49A9109-84AB-8470-BBDD-E1151E708A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91213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448</xdr:row>
      <xdr:rowOff>47625</xdr:rowOff>
    </xdr:from>
    <xdr:to>
      <xdr:col>1</xdr:col>
      <xdr:colOff>9525</xdr:colOff>
      <xdr:row>448</xdr:row>
      <xdr:rowOff>1000125</xdr:rowOff>
    </xdr:to>
    <xdr:pic>
      <xdr:nvPicPr>
        <xdr:cNvPr id="6740" name="image433.jpg">
          <a:extLst>
            <a:ext uri="{FF2B5EF4-FFF2-40B4-BE49-F238E27FC236}">
              <a16:creationId xmlns:a16="http://schemas.microsoft.com/office/drawing/2014/main" xmlns="" id="{FA523671-3748-6CB3-668D-63142177D56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80450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210</xdr:row>
      <xdr:rowOff>47625</xdr:rowOff>
    </xdr:from>
    <xdr:to>
      <xdr:col>1</xdr:col>
      <xdr:colOff>9525</xdr:colOff>
      <xdr:row>210</xdr:row>
      <xdr:rowOff>1000125</xdr:rowOff>
    </xdr:to>
    <xdr:pic>
      <xdr:nvPicPr>
        <xdr:cNvPr id="6741" name="image434.jpg">
          <a:extLst>
            <a:ext uri="{FF2B5EF4-FFF2-40B4-BE49-F238E27FC236}">
              <a16:creationId xmlns:a16="http://schemas.microsoft.com/office/drawing/2014/main" xmlns="" id="{7FF5BA9D-4156-6ED0-E791-8F645E7F72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4285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580</xdr:row>
      <xdr:rowOff>47625</xdr:rowOff>
    </xdr:from>
    <xdr:to>
      <xdr:col>1</xdr:col>
      <xdr:colOff>9525</xdr:colOff>
      <xdr:row>580</xdr:row>
      <xdr:rowOff>1000125</xdr:rowOff>
    </xdr:to>
    <xdr:pic>
      <xdr:nvPicPr>
        <xdr:cNvPr id="6742" name="image456.jpg">
          <a:extLst>
            <a:ext uri="{FF2B5EF4-FFF2-40B4-BE49-F238E27FC236}">
              <a16:creationId xmlns:a16="http://schemas.microsoft.com/office/drawing/2014/main" xmlns="" id="{B068E774-11D3-731B-A2E8-78FBC53ADA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2525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581</xdr:row>
      <xdr:rowOff>47625</xdr:rowOff>
    </xdr:from>
    <xdr:to>
      <xdr:col>1</xdr:col>
      <xdr:colOff>9525</xdr:colOff>
      <xdr:row>581</xdr:row>
      <xdr:rowOff>1000125</xdr:rowOff>
    </xdr:to>
    <xdr:pic>
      <xdr:nvPicPr>
        <xdr:cNvPr id="6743" name="image437.jpg">
          <a:extLst>
            <a:ext uri="{FF2B5EF4-FFF2-40B4-BE49-F238E27FC236}">
              <a16:creationId xmlns:a16="http://schemas.microsoft.com/office/drawing/2014/main" xmlns="" id="{8F760AD6-A8B5-FBB6-EA72-0ACF74C6D2F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3601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393</xdr:row>
      <xdr:rowOff>47625</xdr:rowOff>
    </xdr:from>
    <xdr:to>
      <xdr:col>1</xdr:col>
      <xdr:colOff>9525</xdr:colOff>
      <xdr:row>393</xdr:row>
      <xdr:rowOff>1000125</xdr:rowOff>
    </xdr:to>
    <xdr:pic>
      <xdr:nvPicPr>
        <xdr:cNvPr id="6744" name="image478.jpg">
          <a:extLst>
            <a:ext uri="{FF2B5EF4-FFF2-40B4-BE49-F238E27FC236}">
              <a16:creationId xmlns:a16="http://schemas.microsoft.com/office/drawing/2014/main" xmlns="" id="{21DA593E-B092-4BFD-287D-44380AEDC8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1252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602</xdr:row>
      <xdr:rowOff>47625</xdr:rowOff>
    </xdr:from>
    <xdr:to>
      <xdr:col>1</xdr:col>
      <xdr:colOff>9525</xdr:colOff>
      <xdr:row>602</xdr:row>
      <xdr:rowOff>1000125</xdr:rowOff>
    </xdr:to>
    <xdr:pic>
      <xdr:nvPicPr>
        <xdr:cNvPr id="6745" name="image438.jpg">
          <a:extLst>
            <a:ext uri="{FF2B5EF4-FFF2-40B4-BE49-F238E27FC236}">
              <a16:creationId xmlns:a16="http://schemas.microsoft.com/office/drawing/2014/main" xmlns="" id="{2372C471-991D-EEDF-A02F-02DBAEA6B0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46204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582</xdr:row>
      <xdr:rowOff>47625</xdr:rowOff>
    </xdr:from>
    <xdr:to>
      <xdr:col>1</xdr:col>
      <xdr:colOff>9525</xdr:colOff>
      <xdr:row>582</xdr:row>
      <xdr:rowOff>1000125</xdr:rowOff>
    </xdr:to>
    <xdr:pic>
      <xdr:nvPicPr>
        <xdr:cNvPr id="6746" name="image440.jpg">
          <a:extLst>
            <a:ext uri="{FF2B5EF4-FFF2-40B4-BE49-F238E27FC236}">
              <a16:creationId xmlns:a16="http://schemas.microsoft.com/office/drawing/2014/main" xmlns="" id="{F7C8D855-FF41-00A1-F70E-5733CA7C4E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4678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325</xdr:row>
      <xdr:rowOff>47625</xdr:rowOff>
    </xdr:from>
    <xdr:to>
      <xdr:col>1</xdr:col>
      <xdr:colOff>9525</xdr:colOff>
      <xdr:row>325</xdr:row>
      <xdr:rowOff>1000125</xdr:rowOff>
    </xdr:to>
    <xdr:pic>
      <xdr:nvPicPr>
        <xdr:cNvPr id="6747" name="image450.jpg">
          <a:extLst>
            <a:ext uri="{FF2B5EF4-FFF2-40B4-BE49-F238E27FC236}">
              <a16:creationId xmlns:a16="http://schemas.microsoft.com/office/drawing/2014/main" xmlns="" id="{843C2AF4-745A-E581-BE90-E100245439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8062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353</xdr:row>
      <xdr:rowOff>47625</xdr:rowOff>
    </xdr:from>
    <xdr:to>
      <xdr:col>1</xdr:col>
      <xdr:colOff>9525</xdr:colOff>
      <xdr:row>353</xdr:row>
      <xdr:rowOff>1000125</xdr:rowOff>
    </xdr:to>
    <xdr:pic>
      <xdr:nvPicPr>
        <xdr:cNvPr id="6748" name="image443.jpg">
          <a:extLst>
            <a:ext uri="{FF2B5EF4-FFF2-40B4-BE49-F238E27FC236}">
              <a16:creationId xmlns:a16="http://schemas.microsoft.com/office/drawing/2014/main" xmlns="" id="{977CD641-A697-F8BA-1C3F-5DEED2B08D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8199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248</xdr:row>
      <xdr:rowOff>47625</xdr:rowOff>
    </xdr:from>
    <xdr:to>
      <xdr:col>1</xdr:col>
      <xdr:colOff>9525</xdr:colOff>
      <xdr:row>248</xdr:row>
      <xdr:rowOff>1000125</xdr:rowOff>
    </xdr:to>
    <xdr:pic>
      <xdr:nvPicPr>
        <xdr:cNvPr id="6749" name="image447.jpg">
          <a:extLst>
            <a:ext uri="{FF2B5EF4-FFF2-40B4-BE49-F238E27FC236}">
              <a16:creationId xmlns:a16="http://schemas.microsoft.com/office/drawing/2014/main" xmlns="" id="{CA6D1184-1697-471B-3282-09E938C909D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65185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603</xdr:row>
      <xdr:rowOff>47625</xdr:rowOff>
    </xdr:from>
    <xdr:to>
      <xdr:col>1</xdr:col>
      <xdr:colOff>9525</xdr:colOff>
      <xdr:row>603</xdr:row>
      <xdr:rowOff>1000125</xdr:rowOff>
    </xdr:to>
    <xdr:pic>
      <xdr:nvPicPr>
        <xdr:cNvPr id="6750" name="image449.jpg">
          <a:extLst>
            <a:ext uri="{FF2B5EF4-FFF2-40B4-BE49-F238E27FC236}">
              <a16:creationId xmlns:a16="http://schemas.microsoft.com/office/drawing/2014/main" xmlns="" id="{3B08B99A-2AC4-6C1C-74AF-79909CF248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47280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604</xdr:row>
      <xdr:rowOff>47625</xdr:rowOff>
    </xdr:from>
    <xdr:to>
      <xdr:col>1</xdr:col>
      <xdr:colOff>9525</xdr:colOff>
      <xdr:row>604</xdr:row>
      <xdr:rowOff>1000125</xdr:rowOff>
    </xdr:to>
    <xdr:pic>
      <xdr:nvPicPr>
        <xdr:cNvPr id="6751" name="image442.jpg">
          <a:extLst>
            <a:ext uri="{FF2B5EF4-FFF2-40B4-BE49-F238E27FC236}">
              <a16:creationId xmlns:a16="http://schemas.microsoft.com/office/drawing/2014/main" xmlns="" id="{4E3B2DA5-45AC-B63C-1053-D2852FC8D86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48357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605</xdr:row>
      <xdr:rowOff>47625</xdr:rowOff>
    </xdr:from>
    <xdr:to>
      <xdr:col>1</xdr:col>
      <xdr:colOff>9525</xdr:colOff>
      <xdr:row>605</xdr:row>
      <xdr:rowOff>1000125</xdr:rowOff>
    </xdr:to>
    <xdr:pic>
      <xdr:nvPicPr>
        <xdr:cNvPr id="6752" name="image445.jpg">
          <a:extLst>
            <a:ext uri="{FF2B5EF4-FFF2-40B4-BE49-F238E27FC236}">
              <a16:creationId xmlns:a16="http://schemas.microsoft.com/office/drawing/2014/main" xmlns="" id="{4E3FB75C-B6E7-6D1F-6C32-9B250EA315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49433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622</xdr:row>
      <xdr:rowOff>47625</xdr:rowOff>
    </xdr:from>
    <xdr:to>
      <xdr:col>1</xdr:col>
      <xdr:colOff>9525</xdr:colOff>
      <xdr:row>622</xdr:row>
      <xdr:rowOff>1000125</xdr:rowOff>
    </xdr:to>
    <xdr:pic>
      <xdr:nvPicPr>
        <xdr:cNvPr id="6753" name="image444.jpg">
          <a:extLst>
            <a:ext uri="{FF2B5EF4-FFF2-40B4-BE49-F238E27FC236}">
              <a16:creationId xmlns:a16="http://schemas.microsoft.com/office/drawing/2014/main" xmlns="" id="{8BE3C75C-D2B1-42AF-87E7-7FD4EB5436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7731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394</xdr:row>
      <xdr:rowOff>47625</xdr:rowOff>
    </xdr:from>
    <xdr:to>
      <xdr:col>1</xdr:col>
      <xdr:colOff>9525</xdr:colOff>
      <xdr:row>394</xdr:row>
      <xdr:rowOff>1000125</xdr:rowOff>
    </xdr:to>
    <xdr:pic>
      <xdr:nvPicPr>
        <xdr:cNvPr id="6754" name="image451.jpg">
          <a:extLst>
            <a:ext uri="{FF2B5EF4-FFF2-40B4-BE49-F238E27FC236}">
              <a16:creationId xmlns:a16="http://schemas.microsoft.com/office/drawing/2014/main" xmlns="" id="{5073822B-6751-1D07-B6BC-88B7671562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2328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623</xdr:row>
      <xdr:rowOff>47625</xdr:rowOff>
    </xdr:from>
    <xdr:to>
      <xdr:col>1</xdr:col>
      <xdr:colOff>9525</xdr:colOff>
      <xdr:row>623</xdr:row>
      <xdr:rowOff>1000125</xdr:rowOff>
    </xdr:to>
    <xdr:pic>
      <xdr:nvPicPr>
        <xdr:cNvPr id="6755" name="image454.jpg">
          <a:extLst>
            <a:ext uri="{FF2B5EF4-FFF2-40B4-BE49-F238E27FC236}">
              <a16:creationId xmlns:a16="http://schemas.microsoft.com/office/drawing/2014/main" xmlns="" id="{6898108D-71F0-1B5B-1753-112064DACA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8807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606</xdr:row>
      <xdr:rowOff>47625</xdr:rowOff>
    </xdr:from>
    <xdr:to>
      <xdr:col>1</xdr:col>
      <xdr:colOff>9525</xdr:colOff>
      <xdr:row>606</xdr:row>
      <xdr:rowOff>1000125</xdr:rowOff>
    </xdr:to>
    <xdr:pic>
      <xdr:nvPicPr>
        <xdr:cNvPr id="6756" name="image448.jpg">
          <a:extLst>
            <a:ext uri="{FF2B5EF4-FFF2-40B4-BE49-F238E27FC236}">
              <a16:creationId xmlns:a16="http://schemas.microsoft.com/office/drawing/2014/main" xmlns="" id="{D2B9D88B-7AEF-055B-6D15-1B3A15102F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50509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482</xdr:row>
      <xdr:rowOff>47625</xdr:rowOff>
    </xdr:from>
    <xdr:to>
      <xdr:col>1</xdr:col>
      <xdr:colOff>9525</xdr:colOff>
      <xdr:row>482</xdr:row>
      <xdr:rowOff>1000125</xdr:rowOff>
    </xdr:to>
    <xdr:pic>
      <xdr:nvPicPr>
        <xdr:cNvPr id="6757" name="image453.jpg">
          <a:extLst>
            <a:ext uri="{FF2B5EF4-FFF2-40B4-BE49-F238E27FC236}">
              <a16:creationId xmlns:a16="http://schemas.microsoft.com/office/drawing/2014/main" xmlns="" id="{44B54D5D-05BD-B899-BF1B-FBA28E425EB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17045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449</xdr:row>
      <xdr:rowOff>47625</xdr:rowOff>
    </xdr:from>
    <xdr:to>
      <xdr:col>1</xdr:col>
      <xdr:colOff>9525</xdr:colOff>
      <xdr:row>449</xdr:row>
      <xdr:rowOff>1000125</xdr:rowOff>
    </xdr:to>
    <xdr:pic>
      <xdr:nvPicPr>
        <xdr:cNvPr id="6758" name="image452.png">
          <a:extLst>
            <a:ext uri="{FF2B5EF4-FFF2-40B4-BE49-F238E27FC236}">
              <a16:creationId xmlns:a16="http://schemas.microsoft.com/office/drawing/2014/main" xmlns="" id="{300574A2-7875-4368-7E53-BFC5A9C2ED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81526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508</xdr:row>
      <xdr:rowOff>47625</xdr:rowOff>
    </xdr:from>
    <xdr:to>
      <xdr:col>1</xdr:col>
      <xdr:colOff>9525</xdr:colOff>
      <xdr:row>508</xdr:row>
      <xdr:rowOff>1000125</xdr:rowOff>
    </xdr:to>
    <xdr:pic>
      <xdr:nvPicPr>
        <xdr:cNvPr id="6759" name="image455.jpg">
          <a:extLst>
            <a:ext uri="{FF2B5EF4-FFF2-40B4-BE49-F238E27FC236}">
              <a16:creationId xmlns:a16="http://schemas.microsoft.com/office/drawing/2014/main" xmlns="" id="{7ED558B9-25E9-F978-54A5-1EE274D44C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45030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459</xdr:row>
      <xdr:rowOff>47625</xdr:rowOff>
    </xdr:from>
    <xdr:to>
      <xdr:col>1</xdr:col>
      <xdr:colOff>9525</xdr:colOff>
      <xdr:row>459</xdr:row>
      <xdr:rowOff>1000125</xdr:rowOff>
    </xdr:to>
    <xdr:pic>
      <xdr:nvPicPr>
        <xdr:cNvPr id="6760" name="image464.jpg">
          <a:extLst>
            <a:ext uri="{FF2B5EF4-FFF2-40B4-BE49-F238E27FC236}">
              <a16:creationId xmlns:a16="http://schemas.microsoft.com/office/drawing/2014/main" xmlns="" id="{0DB87BA0-3AF9-CF7A-2F76-957474AB18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92290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412</xdr:row>
      <xdr:rowOff>47625</xdr:rowOff>
    </xdr:from>
    <xdr:to>
      <xdr:col>1</xdr:col>
      <xdr:colOff>9525</xdr:colOff>
      <xdr:row>412</xdr:row>
      <xdr:rowOff>1000125</xdr:rowOff>
    </xdr:to>
    <xdr:pic>
      <xdr:nvPicPr>
        <xdr:cNvPr id="6761" name="image460.jpg">
          <a:extLst>
            <a:ext uri="{FF2B5EF4-FFF2-40B4-BE49-F238E27FC236}">
              <a16:creationId xmlns:a16="http://schemas.microsoft.com/office/drawing/2014/main" xmlns="" id="{B04F6B0C-A15D-9517-35A7-5AB97598796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41702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423</xdr:row>
      <xdr:rowOff>47625</xdr:rowOff>
    </xdr:from>
    <xdr:to>
      <xdr:col>1</xdr:col>
      <xdr:colOff>9525</xdr:colOff>
      <xdr:row>423</xdr:row>
      <xdr:rowOff>1000125</xdr:rowOff>
    </xdr:to>
    <xdr:pic>
      <xdr:nvPicPr>
        <xdr:cNvPr id="6762" name="image457.jpg">
          <a:extLst>
            <a:ext uri="{FF2B5EF4-FFF2-40B4-BE49-F238E27FC236}">
              <a16:creationId xmlns:a16="http://schemas.microsoft.com/office/drawing/2014/main" xmlns="" id="{0570107F-10ED-E070-8100-55D02EDEE9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53542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583</xdr:row>
      <xdr:rowOff>47625</xdr:rowOff>
    </xdr:from>
    <xdr:to>
      <xdr:col>1</xdr:col>
      <xdr:colOff>9525</xdr:colOff>
      <xdr:row>583</xdr:row>
      <xdr:rowOff>1000125</xdr:rowOff>
    </xdr:to>
    <xdr:pic>
      <xdr:nvPicPr>
        <xdr:cNvPr id="6763" name="image463.jpg">
          <a:extLst>
            <a:ext uri="{FF2B5EF4-FFF2-40B4-BE49-F238E27FC236}">
              <a16:creationId xmlns:a16="http://schemas.microsoft.com/office/drawing/2014/main" xmlns="" id="{FFA5378C-8A24-5A57-9EAA-5EC4A66C5A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5754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543</xdr:row>
      <xdr:rowOff>47625</xdr:rowOff>
    </xdr:from>
    <xdr:to>
      <xdr:col>1</xdr:col>
      <xdr:colOff>9525</xdr:colOff>
      <xdr:row>543</xdr:row>
      <xdr:rowOff>1000125</xdr:rowOff>
    </xdr:to>
    <xdr:pic>
      <xdr:nvPicPr>
        <xdr:cNvPr id="6764" name="image458.jpg">
          <a:extLst>
            <a:ext uri="{FF2B5EF4-FFF2-40B4-BE49-F238E27FC236}">
              <a16:creationId xmlns:a16="http://schemas.microsoft.com/office/drawing/2014/main" xmlns="" id="{7BB45DE3-7E89-C41E-BB31-46633A3C48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2701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336</xdr:row>
      <xdr:rowOff>47625</xdr:rowOff>
    </xdr:from>
    <xdr:to>
      <xdr:col>1</xdr:col>
      <xdr:colOff>9525</xdr:colOff>
      <xdr:row>336</xdr:row>
      <xdr:rowOff>1000125</xdr:rowOff>
    </xdr:to>
    <xdr:pic>
      <xdr:nvPicPr>
        <xdr:cNvPr id="6765" name="image459.jpg">
          <a:extLst>
            <a:ext uri="{FF2B5EF4-FFF2-40B4-BE49-F238E27FC236}">
              <a16:creationId xmlns:a16="http://schemas.microsoft.com/office/drawing/2014/main" xmlns="" id="{661F02DE-F2A9-E261-5C54-3AF3E6178D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9902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413</xdr:row>
      <xdr:rowOff>47625</xdr:rowOff>
    </xdr:from>
    <xdr:to>
      <xdr:col>1</xdr:col>
      <xdr:colOff>9525</xdr:colOff>
      <xdr:row>413</xdr:row>
      <xdr:rowOff>1000125</xdr:rowOff>
    </xdr:to>
    <xdr:pic>
      <xdr:nvPicPr>
        <xdr:cNvPr id="6766" name="image468.jpg">
          <a:extLst>
            <a:ext uri="{FF2B5EF4-FFF2-40B4-BE49-F238E27FC236}">
              <a16:creationId xmlns:a16="http://schemas.microsoft.com/office/drawing/2014/main" xmlns="" id="{DEB9ABC0-E7A7-046E-7FB6-10150E37D6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42779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318</xdr:row>
      <xdr:rowOff>47625</xdr:rowOff>
    </xdr:from>
    <xdr:to>
      <xdr:col>1</xdr:col>
      <xdr:colOff>9525</xdr:colOff>
      <xdr:row>318</xdr:row>
      <xdr:rowOff>1000125</xdr:rowOff>
    </xdr:to>
    <xdr:pic>
      <xdr:nvPicPr>
        <xdr:cNvPr id="6767" name="image469.jpg">
          <a:extLst>
            <a:ext uri="{FF2B5EF4-FFF2-40B4-BE49-F238E27FC236}">
              <a16:creationId xmlns:a16="http://schemas.microsoft.com/office/drawing/2014/main" xmlns="" id="{26A6A579-C2DF-574D-4DAF-EC4D4F6F86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0528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414</xdr:row>
      <xdr:rowOff>47625</xdr:rowOff>
    </xdr:from>
    <xdr:to>
      <xdr:col>1</xdr:col>
      <xdr:colOff>9525</xdr:colOff>
      <xdr:row>414</xdr:row>
      <xdr:rowOff>1000125</xdr:rowOff>
    </xdr:to>
    <xdr:pic>
      <xdr:nvPicPr>
        <xdr:cNvPr id="6768" name="image461.jpg">
          <a:extLst>
            <a:ext uri="{FF2B5EF4-FFF2-40B4-BE49-F238E27FC236}">
              <a16:creationId xmlns:a16="http://schemas.microsoft.com/office/drawing/2014/main" xmlns="" id="{4E6F2104-5BEC-14BA-6D55-C06DF4C4C8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43855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624</xdr:row>
      <xdr:rowOff>47625</xdr:rowOff>
    </xdr:from>
    <xdr:to>
      <xdr:col>1</xdr:col>
      <xdr:colOff>9525</xdr:colOff>
      <xdr:row>624</xdr:row>
      <xdr:rowOff>1000125</xdr:rowOff>
    </xdr:to>
    <xdr:pic>
      <xdr:nvPicPr>
        <xdr:cNvPr id="6769" name="image467.jpg">
          <a:extLst>
            <a:ext uri="{FF2B5EF4-FFF2-40B4-BE49-F238E27FC236}">
              <a16:creationId xmlns:a16="http://schemas.microsoft.com/office/drawing/2014/main" xmlns="" id="{76B83955-0F0C-F6FA-953F-7349D4E184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9883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625</xdr:row>
      <xdr:rowOff>47625</xdr:rowOff>
    </xdr:from>
    <xdr:to>
      <xdr:col>1</xdr:col>
      <xdr:colOff>9525</xdr:colOff>
      <xdr:row>625</xdr:row>
      <xdr:rowOff>1000125</xdr:rowOff>
    </xdr:to>
    <xdr:pic>
      <xdr:nvPicPr>
        <xdr:cNvPr id="6770" name="image466.jpg">
          <a:extLst>
            <a:ext uri="{FF2B5EF4-FFF2-40B4-BE49-F238E27FC236}">
              <a16:creationId xmlns:a16="http://schemas.microsoft.com/office/drawing/2014/main" xmlns="" id="{7B636ABA-6DDD-BDA5-7841-78137D4108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70960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568</xdr:row>
      <xdr:rowOff>47625</xdr:rowOff>
    </xdr:from>
    <xdr:to>
      <xdr:col>1</xdr:col>
      <xdr:colOff>9525</xdr:colOff>
      <xdr:row>568</xdr:row>
      <xdr:rowOff>1000125</xdr:rowOff>
    </xdr:to>
    <xdr:pic>
      <xdr:nvPicPr>
        <xdr:cNvPr id="6771" name="image462.jpg">
          <a:extLst>
            <a:ext uri="{FF2B5EF4-FFF2-40B4-BE49-F238E27FC236}">
              <a16:creationId xmlns:a16="http://schemas.microsoft.com/office/drawing/2014/main" xmlns="" id="{39412347-7B32-9CA3-C663-0194B25CC3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09609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584</xdr:row>
      <xdr:rowOff>47625</xdr:rowOff>
    </xdr:from>
    <xdr:to>
      <xdr:col>1</xdr:col>
      <xdr:colOff>9525</xdr:colOff>
      <xdr:row>584</xdr:row>
      <xdr:rowOff>1000125</xdr:rowOff>
    </xdr:to>
    <xdr:pic>
      <xdr:nvPicPr>
        <xdr:cNvPr id="6772" name="image465.jpg">
          <a:extLst>
            <a:ext uri="{FF2B5EF4-FFF2-40B4-BE49-F238E27FC236}">
              <a16:creationId xmlns:a16="http://schemas.microsoft.com/office/drawing/2014/main" xmlns="" id="{54172FFA-7705-2C25-8202-83E3BD9FBE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6830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450</xdr:row>
      <xdr:rowOff>47625</xdr:rowOff>
    </xdr:from>
    <xdr:to>
      <xdr:col>1</xdr:col>
      <xdr:colOff>9525</xdr:colOff>
      <xdr:row>450</xdr:row>
      <xdr:rowOff>1000125</xdr:rowOff>
    </xdr:to>
    <xdr:pic>
      <xdr:nvPicPr>
        <xdr:cNvPr id="6773" name="image473.jpg">
          <a:extLst>
            <a:ext uri="{FF2B5EF4-FFF2-40B4-BE49-F238E27FC236}">
              <a16:creationId xmlns:a16="http://schemas.microsoft.com/office/drawing/2014/main" xmlns="" id="{28A5481D-5085-1FF0-DD8A-8EC8B8799D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82603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550</xdr:row>
      <xdr:rowOff>47625</xdr:rowOff>
    </xdr:from>
    <xdr:to>
      <xdr:col>1</xdr:col>
      <xdr:colOff>9525</xdr:colOff>
      <xdr:row>550</xdr:row>
      <xdr:rowOff>1000125</xdr:rowOff>
    </xdr:to>
    <xdr:pic>
      <xdr:nvPicPr>
        <xdr:cNvPr id="6774" name="image486.jpg">
          <a:extLst>
            <a:ext uri="{FF2B5EF4-FFF2-40B4-BE49-F238E27FC236}">
              <a16:creationId xmlns:a16="http://schemas.microsoft.com/office/drawing/2014/main" xmlns="" id="{DB6E1BDD-CB61-C35B-57CA-59926659D6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0235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405</xdr:row>
      <xdr:rowOff>47625</xdr:rowOff>
    </xdr:from>
    <xdr:to>
      <xdr:col>1</xdr:col>
      <xdr:colOff>9525</xdr:colOff>
      <xdr:row>405</xdr:row>
      <xdr:rowOff>1000125</xdr:rowOff>
    </xdr:to>
    <xdr:pic>
      <xdr:nvPicPr>
        <xdr:cNvPr id="6775" name="image475.jpg">
          <a:extLst>
            <a:ext uri="{FF2B5EF4-FFF2-40B4-BE49-F238E27FC236}">
              <a16:creationId xmlns:a16="http://schemas.microsoft.com/office/drawing/2014/main" xmlns="" id="{3BB66810-A7E6-2F51-43FA-7016DD4A4C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4168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415</xdr:row>
      <xdr:rowOff>47625</xdr:rowOff>
    </xdr:from>
    <xdr:to>
      <xdr:col>1</xdr:col>
      <xdr:colOff>9525</xdr:colOff>
      <xdr:row>415</xdr:row>
      <xdr:rowOff>1000125</xdr:rowOff>
    </xdr:to>
    <xdr:pic>
      <xdr:nvPicPr>
        <xdr:cNvPr id="6776" name="image476.jpg">
          <a:extLst>
            <a:ext uri="{FF2B5EF4-FFF2-40B4-BE49-F238E27FC236}">
              <a16:creationId xmlns:a16="http://schemas.microsoft.com/office/drawing/2014/main" xmlns="" id="{06F7AD75-E76F-09AF-3734-A4161F1F86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44931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492</xdr:row>
      <xdr:rowOff>47625</xdr:rowOff>
    </xdr:from>
    <xdr:to>
      <xdr:col>1</xdr:col>
      <xdr:colOff>9525</xdr:colOff>
      <xdr:row>492</xdr:row>
      <xdr:rowOff>1000125</xdr:rowOff>
    </xdr:to>
    <xdr:pic>
      <xdr:nvPicPr>
        <xdr:cNvPr id="6777" name="image474.png">
          <a:extLst>
            <a:ext uri="{FF2B5EF4-FFF2-40B4-BE49-F238E27FC236}">
              <a16:creationId xmlns:a16="http://schemas.microsoft.com/office/drawing/2014/main" xmlns="" id="{CE928782-8065-3C72-C6CC-89BB5B1F13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27808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509</xdr:row>
      <xdr:rowOff>47625</xdr:rowOff>
    </xdr:from>
    <xdr:to>
      <xdr:col>1</xdr:col>
      <xdr:colOff>9525</xdr:colOff>
      <xdr:row>509</xdr:row>
      <xdr:rowOff>1000125</xdr:rowOff>
    </xdr:to>
    <xdr:pic>
      <xdr:nvPicPr>
        <xdr:cNvPr id="6778" name="image472.jpg">
          <a:extLst>
            <a:ext uri="{FF2B5EF4-FFF2-40B4-BE49-F238E27FC236}">
              <a16:creationId xmlns:a16="http://schemas.microsoft.com/office/drawing/2014/main" xmlns="" id="{5F21F2E0-BF44-CAEC-5B5E-65618E7B0E6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46106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607</xdr:row>
      <xdr:rowOff>47625</xdr:rowOff>
    </xdr:from>
    <xdr:to>
      <xdr:col>1</xdr:col>
      <xdr:colOff>9525</xdr:colOff>
      <xdr:row>607</xdr:row>
      <xdr:rowOff>1000125</xdr:rowOff>
    </xdr:to>
    <xdr:pic>
      <xdr:nvPicPr>
        <xdr:cNvPr id="6779" name="image470.jpg">
          <a:extLst>
            <a:ext uri="{FF2B5EF4-FFF2-40B4-BE49-F238E27FC236}">
              <a16:creationId xmlns:a16="http://schemas.microsoft.com/office/drawing/2014/main" xmlns="" id="{629507A2-804E-8BF8-2DC7-C441503F5C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51586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569</xdr:row>
      <xdr:rowOff>47625</xdr:rowOff>
    </xdr:from>
    <xdr:to>
      <xdr:col>1</xdr:col>
      <xdr:colOff>9525</xdr:colOff>
      <xdr:row>569</xdr:row>
      <xdr:rowOff>1000125</xdr:rowOff>
    </xdr:to>
    <xdr:pic>
      <xdr:nvPicPr>
        <xdr:cNvPr id="6780" name="image471.jpg">
          <a:extLst>
            <a:ext uri="{FF2B5EF4-FFF2-40B4-BE49-F238E27FC236}">
              <a16:creationId xmlns:a16="http://schemas.microsoft.com/office/drawing/2014/main" xmlns="" id="{C08B19C2-D925-EE3C-DB98-DDC1002DCB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10685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585</xdr:row>
      <xdr:rowOff>47625</xdr:rowOff>
    </xdr:from>
    <xdr:to>
      <xdr:col>1</xdr:col>
      <xdr:colOff>9525</xdr:colOff>
      <xdr:row>585</xdr:row>
      <xdr:rowOff>1000125</xdr:rowOff>
    </xdr:to>
    <xdr:pic>
      <xdr:nvPicPr>
        <xdr:cNvPr id="6781" name="image485.jpg">
          <a:extLst>
            <a:ext uri="{FF2B5EF4-FFF2-40B4-BE49-F238E27FC236}">
              <a16:creationId xmlns:a16="http://schemas.microsoft.com/office/drawing/2014/main" xmlns="" id="{25C89C6F-952B-7AA1-509D-33B2FB7439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7907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263</xdr:row>
      <xdr:rowOff>47625</xdr:rowOff>
    </xdr:from>
    <xdr:to>
      <xdr:col>1</xdr:col>
      <xdr:colOff>9525</xdr:colOff>
      <xdr:row>263</xdr:row>
      <xdr:rowOff>1000125</xdr:rowOff>
    </xdr:to>
    <xdr:pic>
      <xdr:nvPicPr>
        <xdr:cNvPr id="6782" name="image480.jpg">
          <a:extLst>
            <a:ext uri="{FF2B5EF4-FFF2-40B4-BE49-F238E27FC236}">
              <a16:creationId xmlns:a16="http://schemas.microsoft.com/office/drawing/2014/main" xmlns="" id="{9DE88AA7-571A-5713-546F-FAF00571C29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1330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586</xdr:row>
      <xdr:rowOff>47625</xdr:rowOff>
    </xdr:from>
    <xdr:to>
      <xdr:col>1</xdr:col>
      <xdr:colOff>9525</xdr:colOff>
      <xdr:row>586</xdr:row>
      <xdr:rowOff>1000125</xdr:rowOff>
    </xdr:to>
    <xdr:pic>
      <xdr:nvPicPr>
        <xdr:cNvPr id="6783" name="image477.jpg">
          <a:extLst>
            <a:ext uri="{FF2B5EF4-FFF2-40B4-BE49-F238E27FC236}">
              <a16:creationId xmlns:a16="http://schemas.microsoft.com/office/drawing/2014/main" xmlns="" id="{106BBFF5-E81F-55EA-7EDD-F070C767DA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8983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587</xdr:row>
      <xdr:rowOff>47625</xdr:rowOff>
    </xdr:from>
    <xdr:to>
      <xdr:col>1</xdr:col>
      <xdr:colOff>9525</xdr:colOff>
      <xdr:row>587</xdr:row>
      <xdr:rowOff>1000125</xdr:rowOff>
    </xdr:to>
    <xdr:pic>
      <xdr:nvPicPr>
        <xdr:cNvPr id="6784" name="image481.jpg">
          <a:extLst>
            <a:ext uri="{FF2B5EF4-FFF2-40B4-BE49-F238E27FC236}">
              <a16:creationId xmlns:a16="http://schemas.microsoft.com/office/drawing/2014/main" xmlns="" id="{F77ECB74-BD96-269B-F70A-3D127E4EEA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0059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626</xdr:row>
      <xdr:rowOff>47625</xdr:rowOff>
    </xdr:from>
    <xdr:to>
      <xdr:col>1</xdr:col>
      <xdr:colOff>9525</xdr:colOff>
      <xdr:row>626</xdr:row>
      <xdr:rowOff>1000125</xdr:rowOff>
    </xdr:to>
    <xdr:pic>
      <xdr:nvPicPr>
        <xdr:cNvPr id="6785" name="image484.jpg">
          <a:extLst>
            <a:ext uri="{FF2B5EF4-FFF2-40B4-BE49-F238E27FC236}">
              <a16:creationId xmlns:a16="http://schemas.microsoft.com/office/drawing/2014/main" xmlns="" id="{EE8775D8-A436-0BE1-9A0A-33D51A9EA3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72036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608</xdr:row>
      <xdr:rowOff>47625</xdr:rowOff>
    </xdr:from>
    <xdr:to>
      <xdr:col>1</xdr:col>
      <xdr:colOff>9525</xdr:colOff>
      <xdr:row>608</xdr:row>
      <xdr:rowOff>1000125</xdr:rowOff>
    </xdr:to>
    <xdr:pic>
      <xdr:nvPicPr>
        <xdr:cNvPr id="6786" name="image488.jpg">
          <a:extLst>
            <a:ext uri="{FF2B5EF4-FFF2-40B4-BE49-F238E27FC236}">
              <a16:creationId xmlns:a16="http://schemas.microsoft.com/office/drawing/2014/main" xmlns="" id="{6830D1B6-CF97-11CC-58F7-41B478B497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52662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406</xdr:row>
      <xdr:rowOff>47625</xdr:rowOff>
    </xdr:from>
    <xdr:to>
      <xdr:col>1</xdr:col>
      <xdr:colOff>9525</xdr:colOff>
      <xdr:row>406</xdr:row>
      <xdr:rowOff>1000125</xdr:rowOff>
    </xdr:to>
    <xdr:pic>
      <xdr:nvPicPr>
        <xdr:cNvPr id="6787" name="image483.jpg">
          <a:extLst>
            <a:ext uri="{FF2B5EF4-FFF2-40B4-BE49-F238E27FC236}">
              <a16:creationId xmlns:a16="http://schemas.microsoft.com/office/drawing/2014/main" xmlns="" id="{59070746-59EB-B0D9-0365-9D3824CC0F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5244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526</xdr:row>
      <xdr:rowOff>47625</xdr:rowOff>
    </xdr:from>
    <xdr:to>
      <xdr:col>1</xdr:col>
      <xdr:colOff>9525</xdr:colOff>
      <xdr:row>526</xdr:row>
      <xdr:rowOff>1000125</xdr:rowOff>
    </xdr:to>
    <xdr:pic>
      <xdr:nvPicPr>
        <xdr:cNvPr id="6788" name="image479.jpg">
          <a:extLst>
            <a:ext uri="{FF2B5EF4-FFF2-40B4-BE49-F238E27FC236}">
              <a16:creationId xmlns:a16="http://schemas.microsoft.com/office/drawing/2014/main" xmlns="" id="{2D3CD67B-2A26-BD08-D72F-0D5F910CEE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64403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570</xdr:row>
      <xdr:rowOff>47625</xdr:rowOff>
    </xdr:from>
    <xdr:to>
      <xdr:col>1</xdr:col>
      <xdr:colOff>9525</xdr:colOff>
      <xdr:row>570</xdr:row>
      <xdr:rowOff>1000125</xdr:rowOff>
    </xdr:to>
    <xdr:pic>
      <xdr:nvPicPr>
        <xdr:cNvPr id="6789" name="image482.jpg">
          <a:extLst>
            <a:ext uri="{FF2B5EF4-FFF2-40B4-BE49-F238E27FC236}">
              <a16:creationId xmlns:a16="http://schemas.microsoft.com/office/drawing/2014/main" xmlns="" id="{BDC32BBA-8539-C21A-5DB0-84ADDA18FE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11762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493</xdr:row>
      <xdr:rowOff>47625</xdr:rowOff>
    </xdr:from>
    <xdr:to>
      <xdr:col>1</xdr:col>
      <xdr:colOff>9525</xdr:colOff>
      <xdr:row>493</xdr:row>
      <xdr:rowOff>1000125</xdr:rowOff>
    </xdr:to>
    <xdr:pic>
      <xdr:nvPicPr>
        <xdr:cNvPr id="6790" name="image492.jpg">
          <a:extLst>
            <a:ext uri="{FF2B5EF4-FFF2-40B4-BE49-F238E27FC236}">
              <a16:creationId xmlns:a16="http://schemas.microsoft.com/office/drawing/2014/main" xmlns="" id="{643705B5-5973-A8D0-C69E-03E3F136DD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28885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588</xdr:row>
      <xdr:rowOff>47625</xdr:rowOff>
    </xdr:from>
    <xdr:to>
      <xdr:col>1</xdr:col>
      <xdr:colOff>9525</xdr:colOff>
      <xdr:row>588</xdr:row>
      <xdr:rowOff>1000125</xdr:rowOff>
    </xdr:to>
    <xdr:pic>
      <xdr:nvPicPr>
        <xdr:cNvPr id="6791" name="image487.jpg">
          <a:extLst>
            <a:ext uri="{FF2B5EF4-FFF2-40B4-BE49-F238E27FC236}">
              <a16:creationId xmlns:a16="http://schemas.microsoft.com/office/drawing/2014/main" xmlns="" id="{1049BA41-F7EB-81BF-2B1E-A1D56E33F6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1136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510</xdr:row>
      <xdr:rowOff>47625</xdr:rowOff>
    </xdr:from>
    <xdr:to>
      <xdr:col>1</xdr:col>
      <xdr:colOff>9525</xdr:colOff>
      <xdr:row>510</xdr:row>
      <xdr:rowOff>1000125</xdr:rowOff>
    </xdr:to>
    <xdr:pic>
      <xdr:nvPicPr>
        <xdr:cNvPr id="6792" name="image493.jpg">
          <a:extLst>
            <a:ext uri="{FF2B5EF4-FFF2-40B4-BE49-F238E27FC236}">
              <a16:creationId xmlns:a16="http://schemas.microsoft.com/office/drawing/2014/main" xmlns="" id="{2D8296A5-4CCC-F5F6-3E04-B0994DD63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47182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511</xdr:row>
      <xdr:rowOff>47625</xdr:rowOff>
    </xdr:from>
    <xdr:to>
      <xdr:col>1</xdr:col>
      <xdr:colOff>9525</xdr:colOff>
      <xdr:row>511</xdr:row>
      <xdr:rowOff>1000125</xdr:rowOff>
    </xdr:to>
    <xdr:pic>
      <xdr:nvPicPr>
        <xdr:cNvPr id="6793" name="image489.png">
          <a:extLst>
            <a:ext uri="{FF2B5EF4-FFF2-40B4-BE49-F238E27FC236}">
              <a16:creationId xmlns:a16="http://schemas.microsoft.com/office/drawing/2014/main" xmlns="" id="{7735AA00-306F-D15B-1635-C3FB131821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48259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551</xdr:row>
      <xdr:rowOff>47625</xdr:rowOff>
    </xdr:from>
    <xdr:to>
      <xdr:col>1</xdr:col>
      <xdr:colOff>9525</xdr:colOff>
      <xdr:row>551</xdr:row>
      <xdr:rowOff>1000125</xdr:rowOff>
    </xdr:to>
    <xdr:pic>
      <xdr:nvPicPr>
        <xdr:cNvPr id="6794" name="image491.jpg">
          <a:extLst>
            <a:ext uri="{FF2B5EF4-FFF2-40B4-BE49-F238E27FC236}">
              <a16:creationId xmlns:a16="http://schemas.microsoft.com/office/drawing/2014/main" xmlns="" id="{162BDE6D-419D-0293-2D57-962E3144BD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1312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627</xdr:row>
      <xdr:rowOff>47625</xdr:rowOff>
    </xdr:from>
    <xdr:to>
      <xdr:col>1</xdr:col>
      <xdr:colOff>9525</xdr:colOff>
      <xdr:row>627</xdr:row>
      <xdr:rowOff>1000125</xdr:rowOff>
    </xdr:to>
    <xdr:pic>
      <xdr:nvPicPr>
        <xdr:cNvPr id="6795" name="image503.jpg">
          <a:extLst>
            <a:ext uri="{FF2B5EF4-FFF2-40B4-BE49-F238E27FC236}">
              <a16:creationId xmlns:a16="http://schemas.microsoft.com/office/drawing/2014/main" xmlns="" id="{77E23F87-D61A-BFA9-4F32-76179035AE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73112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465</xdr:row>
      <xdr:rowOff>47625</xdr:rowOff>
    </xdr:from>
    <xdr:to>
      <xdr:col>1</xdr:col>
      <xdr:colOff>9525</xdr:colOff>
      <xdr:row>465</xdr:row>
      <xdr:rowOff>1000125</xdr:rowOff>
    </xdr:to>
    <xdr:pic>
      <xdr:nvPicPr>
        <xdr:cNvPr id="6796" name="image495.jpg">
          <a:extLst>
            <a:ext uri="{FF2B5EF4-FFF2-40B4-BE49-F238E27FC236}">
              <a16:creationId xmlns:a16="http://schemas.microsoft.com/office/drawing/2014/main" xmlns="" id="{231D7159-A5A1-7253-46B8-72DC71343C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98748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483</xdr:row>
      <xdr:rowOff>47625</xdr:rowOff>
    </xdr:from>
    <xdr:to>
      <xdr:col>1</xdr:col>
      <xdr:colOff>9525</xdr:colOff>
      <xdr:row>483</xdr:row>
      <xdr:rowOff>1000125</xdr:rowOff>
    </xdr:to>
    <xdr:pic>
      <xdr:nvPicPr>
        <xdr:cNvPr id="6797" name="image494.jpg">
          <a:extLst>
            <a:ext uri="{FF2B5EF4-FFF2-40B4-BE49-F238E27FC236}">
              <a16:creationId xmlns:a16="http://schemas.microsoft.com/office/drawing/2014/main" xmlns="" id="{3AE9BBD5-D128-55BF-034F-D8E548ECB7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18121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466</xdr:row>
      <xdr:rowOff>47625</xdr:rowOff>
    </xdr:from>
    <xdr:to>
      <xdr:col>1</xdr:col>
      <xdr:colOff>9525</xdr:colOff>
      <xdr:row>466</xdr:row>
      <xdr:rowOff>1000125</xdr:rowOff>
    </xdr:to>
    <xdr:pic>
      <xdr:nvPicPr>
        <xdr:cNvPr id="6798" name="image497.jpg">
          <a:extLst>
            <a:ext uri="{FF2B5EF4-FFF2-40B4-BE49-F238E27FC236}">
              <a16:creationId xmlns:a16="http://schemas.microsoft.com/office/drawing/2014/main" xmlns="" id="{ADE1A42A-A0AE-7726-1B2A-A6D6CB10859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99824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527</xdr:row>
      <xdr:rowOff>47625</xdr:rowOff>
    </xdr:from>
    <xdr:to>
      <xdr:col>1</xdr:col>
      <xdr:colOff>9525</xdr:colOff>
      <xdr:row>527</xdr:row>
      <xdr:rowOff>1000125</xdr:rowOff>
    </xdr:to>
    <xdr:pic>
      <xdr:nvPicPr>
        <xdr:cNvPr id="6799" name="image490.jpg">
          <a:extLst>
            <a:ext uri="{FF2B5EF4-FFF2-40B4-BE49-F238E27FC236}">
              <a16:creationId xmlns:a16="http://schemas.microsoft.com/office/drawing/2014/main" xmlns="" id="{1D3E5F2F-8E5D-7008-6B2B-C1CEEB6811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65480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243</xdr:row>
      <xdr:rowOff>47625</xdr:rowOff>
    </xdr:from>
    <xdr:to>
      <xdr:col>1</xdr:col>
      <xdr:colOff>9525</xdr:colOff>
      <xdr:row>243</xdr:row>
      <xdr:rowOff>1000125</xdr:rowOff>
    </xdr:to>
    <xdr:pic>
      <xdr:nvPicPr>
        <xdr:cNvPr id="6800" name="image500.jpg">
          <a:extLst>
            <a:ext uri="{FF2B5EF4-FFF2-40B4-BE49-F238E27FC236}">
              <a16:creationId xmlns:a16="http://schemas.microsoft.com/office/drawing/2014/main" xmlns="" id="{8A28D15B-CF79-5046-018C-CFECB9320D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9803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244</xdr:row>
      <xdr:rowOff>47625</xdr:rowOff>
    </xdr:from>
    <xdr:to>
      <xdr:col>1</xdr:col>
      <xdr:colOff>9525</xdr:colOff>
      <xdr:row>244</xdr:row>
      <xdr:rowOff>1000125</xdr:rowOff>
    </xdr:to>
    <xdr:pic>
      <xdr:nvPicPr>
        <xdr:cNvPr id="6801" name="image499.jpg">
          <a:extLst>
            <a:ext uri="{FF2B5EF4-FFF2-40B4-BE49-F238E27FC236}">
              <a16:creationId xmlns:a16="http://schemas.microsoft.com/office/drawing/2014/main" xmlns="" id="{09F1CEBA-BD86-12C0-5C6D-EEFCEF2B97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60880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589</xdr:row>
      <xdr:rowOff>47625</xdr:rowOff>
    </xdr:from>
    <xdr:to>
      <xdr:col>1</xdr:col>
      <xdr:colOff>9525</xdr:colOff>
      <xdr:row>589</xdr:row>
      <xdr:rowOff>1000125</xdr:rowOff>
    </xdr:to>
    <xdr:pic>
      <xdr:nvPicPr>
        <xdr:cNvPr id="6802" name="image496.jpg">
          <a:extLst>
            <a:ext uri="{FF2B5EF4-FFF2-40B4-BE49-F238E27FC236}">
              <a16:creationId xmlns:a16="http://schemas.microsoft.com/office/drawing/2014/main" xmlns="" id="{2D709EDB-F991-97CB-7489-AC684343A1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2212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494</xdr:row>
      <xdr:rowOff>47625</xdr:rowOff>
    </xdr:from>
    <xdr:to>
      <xdr:col>1</xdr:col>
      <xdr:colOff>9525</xdr:colOff>
      <xdr:row>494</xdr:row>
      <xdr:rowOff>1000125</xdr:rowOff>
    </xdr:to>
    <xdr:pic>
      <xdr:nvPicPr>
        <xdr:cNvPr id="6803" name="image498.jpg">
          <a:extLst>
            <a:ext uri="{FF2B5EF4-FFF2-40B4-BE49-F238E27FC236}">
              <a16:creationId xmlns:a16="http://schemas.microsoft.com/office/drawing/2014/main" xmlns="" id="{48C684EF-A461-526D-8AB9-68CF42ABDC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29961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512</xdr:row>
      <xdr:rowOff>47625</xdr:rowOff>
    </xdr:from>
    <xdr:to>
      <xdr:col>1</xdr:col>
      <xdr:colOff>9525</xdr:colOff>
      <xdr:row>512</xdr:row>
      <xdr:rowOff>1000125</xdr:rowOff>
    </xdr:to>
    <xdr:pic>
      <xdr:nvPicPr>
        <xdr:cNvPr id="6804" name="image510.jpg">
          <a:extLst>
            <a:ext uri="{FF2B5EF4-FFF2-40B4-BE49-F238E27FC236}">
              <a16:creationId xmlns:a16="http://schemas.microsoft.com/office/drawing/2014/main" xmlns="" id="{75A9FCE7-1019-D83F-2DD2-0556072ED7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49335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467</xdr:row>
      <xdr:rowOff>47625</xdr:rowOff>
    </xdr:from>
    <xdr:to>
      <xdr:col>1</xdr:col>
      <xdr:colOff>9525</xdr:colOff>
      <xdr:row>467</xdr:row>
      <xdr:rowOff>1000125</xdr:rowOff>
    </xdr:to>
    <xdr:pic>
      <xdr:nvPicPr>
        <xdr:cNvPr id="6805" name="image502.jpg">
          <a:extLst>
            <a:ext uri="{FF2B5EF4-FFF2-40B4-BE49-F238E27FC236}">
              <a16:creationId xmlns:a16="http://schemas.microsoft.com/office/drawing/2014/main" xmlns="" id="{1022B469-461F-32BD-1633-8B8A7478F6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0900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416</xdr:row>
      <xdr:rowOff>47625</xdr:rowOff>
    </xdr:from>
    <xdr:to>
      <xdr:col>1</xdr:col>
      <xdr:colOff>9525</xdr:colOff>
      <xdr:row>416</xdr:row>
      <xdr:rowOff>1000125</xdr:rowOff>
    </xdr:to>
    <xdr:pic>
      <xdr:nvPicPr>
        <xdr:cNvPr id="6806" name="image507.jpg">
          <a:extLst>
            <a:ext uri="{FF2B5EF4-FFF2-40B4-BE49-F238E27FC236}">
              <a16:creationId xmlns:a16="http://schemas.microsoft.com/office/drawing/2014/main" xmlns="" id="{26603689-6979-34E9-35AD-5B9A306137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46008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460</xdr:row>
      <xdr:rowOff>47625</xdr:rowOff>
    </xdr:from>
    <xdr:to>
      <xdr:col>1</xdr:col>
      <xdr:colOff>9525</xdr:colOff>
      <xdr:row>460</xdr:row>
      <xdr:rowOff>1000125</xdr:rowOff>
    </xdr:to>
    <xdr:pic>
      <xdr:nvPicPr>
        <xdr:cNvPr id="6807" name="image513.jpg">
          <a:extLst>
            <a:ext uri="{FF2B5EF4-FFF2-40B4-BE49-F238E27FC236}">
              <a16:creationId xmlns:a16="http://schemas.microsoft.com/office/drawing/2014/main" xmlns="" id="{F9FF4845-B68D-813B-37CC-D407202D171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93366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590</xdr:row>
      <xdr:rowOff>47625</xdr:rowOff>
    </xdr:from>
    <xdr:to>
      <xdr:col>1</xdr:col>
      <xdr:colOff>9525</xdr:colOff>
      <xdr:row>590</xdr:row>
      <xdr:rowOff>1000125</xdr:rowOff>
    </xdr:to>
    <xdr:pic>
      <xdr:nvPicPr>
        <xdr:cNvPr id="6808" name="image512.jpg">
          <a:extLst>
            <a:ext uri="{FF2B5EF4-FFF2-40B4-BE49-F238E27FC236}">
              <a16:creationId xmlns:a16="http://schemas.microsoft.com/office/drawing/2014/main" xmlns="" id="{DD5B3F82-89DA-3CEF-9EEF-56C992F76B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3288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513</xdr:row>
      <xdr:rowOff>47625</xdr:rowOff>
    </xdr:from>
    <xdr:to>
      <xdr:col>1</xdr:col>
      <xdr:colOff>9525</xdr:colOff>
      <xdr:row>513</xdr:row>
      <xdr:rowOff>1000125</xdr:rowOff>
    </xdr:to>
    <xdr:pic>
      <xdr:nvPicPr>
        <xdr:cNvPr id="6809" name="image508.jpg">
          <a:extLst>
            <a:ext uri="{FF2B5EF4-FFF2-40B4-BE49-F238E27FC236}">
              <a16:creationId xmlns:a16="http://schemas.microsoft.com/office/drawing/2014/main" xmlns="" id="{28520489-C4A7-9833-6827-DFFF84CC71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50411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443</xdr:row>
      <xdr:rowOff>47625</xdr:rowOff>
    </xdr:from>
    <xdr:to>
      <xdr:col>1</xdr:col>
      <xdr:colOff>9525</xdr:colOff>
      <xdr:row>443</xdr:row>
      <xdr:rowOff>1000125</xdr:rowOff>
    </xdr:to>
    <xdr:pic>
      <xdr:nvPicPr>
        <xdr:cNvPr id="6810" name="image505.jpg">
          <a:extLst>
            <a:ext uri="{FF2B5EF4-FFF2-40B4-BE49-F238E27FC236}">
              <a16:creationId xmlns:a16="http://schemas.microsoft.com/office/drawing/2014/main" xmlns="" id="{FAF9DE55-AC0C-D2D4-D4C9-26C1A3F5B9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5068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495</xdr:row>
      <xdr:rowOff>47625</xdr:rowOff>
    </xdr:from>
    <xdr:to>
      <xdr:col>1</xdr:col>
      <xdr:colOff>9525</xdr:colOff>
      <xdr:row>495</xdr:row>
      <xdr:rowOff>1000125</xdr:rowOff>
    </xdr:to>
    <xdr:pic>
      <xdr:nvPicPr>
        <xdr:cNvPr id="6811" name="image506.jpg">
          <a:extLst>
            <a:ext uri="{FF2B5EF4-FFF2-40B4-BE49-F238E27FC236}">
              <a16:creationId xmlns:a16="http://schemas.microsoft.com/office/drawing/2014/main" xmlns="" id="{7D75A1C5-B8A1-9CF6-AA90-9A386343437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31037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571</xdr:row>
      <xdr:rowOff>47625</xdr:rowOff>
    </xdr:from>
    <xdr:to>
      <xdr:col>1</xdr:col>
      <xdr:colOff>9525</xdr:colOff>
      <xdr:row>571</xdr:row>
      <xdr:rowOff>1000125</xdr:rowOff>
    </xdr:to>
    <xdr:pic>
      <xdr:nvPicPr>
        <xdr:cNvPr id="6812" name="image504.jpg">
          <a:extLst>
            <a:ext uri="{FF2B5EF4-FFF2-40B4-BE49-F238E27FC236}">
              <a16:creationId xmlns:a16="http://schemas.microsoft.com/office/drawing/2014/main" xmlns="" id="{38F36C12-E3AB-3871-8C04-3E7C68C873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12838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572</xdr:row>
      <xdr:rowOff>47625</xdr:rowOff>
    </xdr:from>
    <xdr:to>
      <xdr:col>1</xdr:col>
      <xdr:colOff>9525</xdr:colOff>
      <xdr:row>572</xdr:row>
      <xdr:rowOff>1000125</xdr:rowOff>
    </xdr:to>
    <xdr:pic>
      <xdr:nvPicPr>
        <xdr:cNvPr id="6813" name="image501.jpg">
          <a:extLst>
            <a:ext uri="{FF2B5EF4-FFF2-40B4-BE49-F238E27FC236}">
              <a16:creationId xmlns:a16="http://schemas.microsoft.com/office/drawing/2014/main" xmlns="" id="{25620AC1-EB76-CB7F-C195-47F6EB8E6E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13914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484</xdr:row>
      <xdr:rowOff>47625</xdr:rowOff>
    </xdr:from>
    <xdr:to>
      <xdr:col>1</xdr:col>
      <xdr:colOff>9525</xdr:colOff>
      <xdr:row>484</xdr:row>
      <xdr:rowOff>1000125</xdr:rowOff>
    </xdr:to>
    <xdr:pic>
      <xdr:nvPicPr>
        <xdr:cNvPr id="6814" name="image516.jpg">
          <a:extLst>
            <a:ext uri="{FF2B5EF4-FFF2-40B4-BE49-F238E27FC236}">
              <a16:creationId xmlns:a16="http://schemas.microsoft.com/office/drawing/2014/main" xmlns="" id="{36CF02F8-3E57-CC2E-2023-472DFC725C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19198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573</xdr:row>
      <xdr:rowOff>47625</xdr:rowOff>
    </xdr:from>
    <xdr:to>
      <xdr:col>1</xdr:col>
      <xdr:colOff>9525</xdr:colOff>
      <xdr:row>573</xdr:row>
      <xdr:rowOff>1000125</xdr:rowOff>
    </xdr:to>
    <xdr:pic>
      <xdr:nvPicPr>
        <xdr:cNvPr id="6815" name="image515.jpg">
          <a:extLst>
            <a:ext uri="{FF2B5EF4-FFF2-40B4-BE49-F238E27FC236}">
              <a16:creationId xmlns:a16="http://schemas.microsoft.com/office/drawing/2014/main" xmlns="" id="{A7D920D6-A361-5420-0510-8E06B40567B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14991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544</xdr:row>
      <xdr:rowOff>47625</xdr:rowOff>
    </xdr:from>
    <xdr:to>
      <xdr:col>1</xdr:col>
      <xdr:colOff>9525</xdr:colOff>
      <xdr:row>544</xdr:row>
      <xdr:rowOff>1000125</xdr:rowOff>
    </xdr:to>
    <xdr:pic>
      <xdr:nvPicPr>
        <xdr:cNvPr id="6816" name="image514.jpg">
          <a:extLst>
            <a:ext uri="{FF2B5EF4-FFF2-40B4-BE49-F238E27FC236}">
              <a16:creationId xmlns:a16="http://schemas.microsoft.com/office/drawing/2014/main" xmlns="" id="{C392EC9E-62A6-A427-FD63-931B36B65AE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3777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451</xdr:row>
      <xdr:rowOff>47625</xdr:rowOff>
    </xdr:from>
    <xdr:to>
      <xdr:col>1</xdr:col>
      <xdr:colOff>9525</xdr:colOff>
      <xdr:row>451</xdr:row>
      <xdr:rowOff>1000125</xdr:rowOff>
    </xdr:to>
    <xdr:pic>
      <xdr:nvPicPr>
        <xdr:cNvPr id="6817" name="image511.jpg">
          <a:extLst>
            <a:ext uri="{FF2B5EF4-FFF2-40B4-BE49-F238E27FC236}">
              <a16:creationId xmlns:a16="http://schemas.microsoft.com/office/drawing/2014/main" xmlns="" id="{573F9786-0F8A-D950-6A92-5D8BDD3110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83679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514</xdr:row>
      <xdr:rowOff>47625</xdr:rowOff>
    </xdr:from>
    <xdr:to>
      <xdr:col>1</xdr:col>
      <xdr:colOff>9525</xdr:colOff>
      <xdr:row>514</xdr:row>
      <xdr:rowOff>1000125</xdr:rowOff>
    </xdr:to>
    <xdr:pic>
      <xdr:nvPicPr>
        <xdr:cNvPr id="6818" name="image517.jpg">
          <a:extLst>
            <a:ext uri="{FF2B5EF4-FFF2-40B4-BE49-F238E27FC236}">
              <a16:creationId xmlns:a16="http://schemas.microsoft.com/office/drawing/2014/main" xmlns="" id="{2561B935-AA24-18BF-02BB-543672245B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51487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552</xdr:row>
      <xdr:rowOff>47625</xdr:rowOff>
    </xdr:from>
    <xdr:to>
      <xdr:col>1</xdr:col>
      <xdr:colOff>9525</xdr:colOff>
      <xdr:row>552</xdr:row>
      <xdr:rowOff>1000125</xdr:rowOff>
    </xdr:to>
    <xdr:pic>
      <xdr:nvPicPr>
        <xdr:cNvPr id="6819" name="image509.jpg">
          <a:extLst>
            <a:ext uri="{FF2B5EF4-FFF2-40B4-BE49-F238E27FC236}">
              <a16:creationId xmlns:a16="http://schemas.microsoft.com/office/drawing/2014/main" xmlns="" id="{9804F19B-8D48-A09D-5463-C41FAEE8CA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2388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628</xdr:row>
      <xdr:rowOff>47625</xdr:rowOff>
    </xdr:from>
    <xdr:to>
      <xdr:col>1</xdr:col>
      <xdr:colOff>9525</xdr:colOff>
      <xdr:row>628</xdr:row>
      <xdr:rowOff>1000125</xdr:rowOff>
    </xdr:to>
    <xdr:pic>
      <xdr:nvPicPr>
        <xdr:cNvPr id="6820" name="image522.jpg">
          <a:extLst>
            <a:ext uri="{FF2B5EF4-FFF2-40B4-BE49-F238E27FC236}">
              <a16:creationId xmlns:a16="http://schemas.microsoft.com/office/drawing/2014/main" xmlns="" id="{1392E12C-684A-22F4-2E6D-2DC58E5860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74189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329</xdr:row>
      <xdr:rowOff>47625</xdr:rowOff>
    </xdr:from>
    <xdr:to>
      <xdr:col>1</xdr:col>
      <xdr:colOff>9525</xdr:colOff>
      <xdr:row>329</xdr:row>
      <xdr:rowOff>1000125</xdr:rowOff>
    </xdr:to>
    <xdr:pic>
      <xdr:nvPicPr>
        <xdr:cNvPr id="6821" name="image521.jpg">
          <a:extLst>
            <a:ext uri="{FF2B5EF4-FFF2-40B4-BE49-F238E27FC236}">
              <a16:creationId xmlns:a16="http://schemas.microsoft.com/office/drawing/2014/main" xmlns="" id="{E28FAC59-6786-BEA3-AAEB-8A47E467C48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2367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424</xdr:row>
      <xdr:rowOff>47625</xdr:rowOff>
    </xdr:from>
    <xdr:to>
      <xdr:col>1</xdr:col>
      <xdr:colOff>9525</xdr:colOff>
      <xdr:row>424</xdr:row>
      <xdr:rowOff>1000125</xdr:rowOff>
    </xdr:to>
    <xdr:pic>
      <xdr:nvPicPr>
        <xdr:cNvPr id="6822" name="image518.jpg">
          <a:extLst>
            <a:ext uri="{FF2B5EF4-FFF2-40B4-BE49-F238E27FC236}">
              <a16:creationId xmlns:a16="http://schemas.microsoft.com/office/drawing/2014/main" xmlns="" id="{9AD1374A-1D8D-8DBE-E331-AE5BFE5C221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54618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354</xdr:row>
      <xdr:rowOff>47625</xdr:rowOff>
    </xdr:from>
    <xdr:to>
      <xdr:col>1</xdr:col>
      <xdr:colOff>9525</xdr:colOff>
      <xdr:row>354</xdr:row>
      <xdr:rowOff>1000125</xdr:rowOff>
    </xdr:to>
    <xdr:pic>
      <xdr:nvPicPr>
        <xdr:cNvPr id="6823" name="image523.jpg">
          <a:extLst>
            <a:ext uri="{FF2B5EF4-FFF2-40B4-BE49-F238E27FC236}">
              <a16:creationId xmlns:a16="http://schemas.microsoft.com/office/drawing/2014/main" xmlns="" id="{893D9358-E572-4479-37F1-C5352B536B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9275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219</xdr:row>
      <xdr:rowOff>47625</xdr:rowOff>
    </xdr:from>
    <xdr:to>
      <xdr:col>1</xdr:col>
      <xdr:colOff>9525</xdr:colOff>
      <xdr:row>219</xdr:row>
      <xdr:rowOff>1000125</xdr:rowOff>
    </xdr:to>
    <xdr:pic>
      <xdr:nvPicPr>
        <xdr:cNvPr id="6824" name="image536.jpg">
          <a:extLst>
            <a:ext uri="{FF2B5EF4-FFF2-40B4-BE49-F238E27FC236}">
              <a16:creationId xmlns:a16="http://schemas.microsoft.com/office/drawing/2014/main" xmlns="" id="{6C20C380-23FF-B1B5-E29A-C6E3C3D96C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3972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366</xdr:row>
      <xdr:rowOff>47625</xdr:rowOff>
    </xdr:from>
    <xdr:to>
      <xdr:col>1</xdr:col>
      <xdr:colOff>9525</xdr:colOff>
      <xdr:row>366</xdr:row>
      <xdr:rowOff>1000125</xdr:rowOff>
    </xdr:to>
    <xdr:pic>
      <xdr:nvPicPr>
        <xdr:cNvPr id="6825" name="image544.jpg">
          <a:extLst>
            <a:ext uri="{FF2B5EF4-FFF2-40B4-BE49-F238E27FC236}">
              <a16:creationId xmlns:a16="http://schemas.microsoft.com/office/drawing/2014/main" xmlns="" id="{ACC044FA-47B2-4757-D1F6-86D4488518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2191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629</xdr:row>
      <xdr:rowOff>47625</xdr:rowOff>
    </xdr:from>
    <xdr:to>
      <xdr:col>1</xdr:col>
      <xdr:colOff>9525</xdr:colOff>
      <xdr:row>629</xdr:row>
      <xdr:rowOff>1000125</xdr:rowOff>
    </xdr:to>
    <xdr:pic>
      <xdr:nvPicPr>
        <xdr:cNvPr id="6826" name="image525.jpg">
          <a:extLst>
            <a:ext uri="{FF2B5EF4-FFF2-40B4-BE49-F238E27FC236}">
              <a16:creationId xmlns:a16="http://schemas.microsoft.com/office/drawing/2014/main" xmlns="" id="{97A855D6-F0DC-FD83-BEB3-1C0405600C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75265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609</xdr:row>
      <xdr:rowOff>47625</xdr:rowOff>
    </xdr:from>
    <xdr:to>
      <xdr:col>1</xdr:col>
      <xdr:colOff>9525</xdr:colOff>
      <xdr:row>609</xdr:row>
      <xdr:rowOff>1000125</xdr:rowOff>
    </xdr:to>
    <xdr:pic>
      <xdr:nvPicPr>
        <xdr:cNvPr id="6827" name="image520.jpg">
          <a:extLst>
            <a:ext uri="{FF2B5EF4-FFF2-40B4-BE49-F238E27FC236}">
              <a16:creationId xmlns:a16="http://schemas.microsoft.com/office/drawing/2014/main" xmlns="" id="{5A496926-DE57-1B14-45D9-A6EE63DF26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53738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591</xdr:row>
      <xdr:rowOff>47625</xdr:rowOff>
    </xdr:from>
    <xdr:to>
      <xdr:col>1</xdr:col>
      <xdr:colOff>9525</xdr:colOff>
      <xdr:row>591</xdr:row>
      <xdr:rowOff>1000125</xdr:rowOff>
    </xdr:to>
    <xdr:pic>
      <xdr:nvPicPr>
        <xdr:cNvPr id="6828" name="image519.jpg">
          <a:extLst>
            <a:ext uri="{FF2B5EF4-FFF2-40B4-BE49-F238E27FC236}">
              <a16:creationId xmlns:a16="http://schemas.microsoft.com/office/drawing/2014/main" xmlns="" id="{CEF5A25A-6210-1DB9-A5E9-0595756A1C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4365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515</xdr:row>
      <xdr:rowOff>47625</xdr:rowOff>
    </xdr:from>
    <xdr:to>
      <xdr:col>1</xdr:col>
      <xdr:colOff>9525</xdr:colOff>
      <xdr:row>515</xdr:row>
      <xdr:rowOff>1000125</xdr:rowOff>
    </xdr:to>
    <xdr:pic>
      <xdr:nvPicPr>
        <xdr:cNvPr id="6829" name="image526.jpg">
          <a:extLst>
            <a:ext uri="{FF2B5EF4-FFF2-40B4-BE49-F238E27FC236}">
              <a16:creationId xmlns:a16="http://schemas.microsoft.com/office/drawing/2014/main" xmlns="" id="{AEB9DF8B-47A7-0591-4A7E-03293848786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52564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545</xdr:row>
      <xdr:rowOff>47625</xdr:rowOff>
    </xdr:from>
    <xdr:to>
      <xdr:col>1</xdr:col>
      <xdr:colOff>9525</xdr:colOff>
      <xdr:row>545</xdr:row>
      <xdr:rowOff>1000125</xdr:rowOff>
    </xdr:to>
    <xdr:pic>
      <xdr:nvPicPr>
        <xdr:cNvPr id="6830" name="image524.jpg">
          <a:extLst>
            <a:ext uri="{FF2B5EF4-FFF2-40B4-BE49-F238E27FC236}">
              <a16:creationId xmlns:a16="http://schemas.microsoft.com/office/drawing/2014/main" xmlns="" id="{7DFAF07A-D4C8-E29F-E8AE-4AEA0F4C7F0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4854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468</xdr:row>
      <xdr:rowOff>47625</xdr:rowOff>
    </xdr:from>
    <xdr:to>
      <xdr:col>1</xdr:col>
      <xdr:colOff>9525</xdr:colOff>
      <xdr:row>468</xdr:row>
      <xdr:rowOff>1000125</xdr:rowOff>
    </xdr:to>
    <xdr:pic>
      <xdr:nvPicPr>
        <xdr:cNvPr id="6831" name="image529.jpg">
          <a:extLst>
            <a:ext uri="{FF2B5EF4-FFF2-40B4-BE49-F238E27FC236}">
              <a16:creationId xmlns:a16="http://schemas.microsoft.com/office/drawing/2014/main" xmlns="" id="{5C4C9077-3765-1095-B118-B76E306B7E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1977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630</xdr:row>
      <xdr:rowOff>47625</xdr:rowOff>
    </xdr:from>
    <xdr:to>
      <xdr:col>1</xdr:col>
      <xdr:colOff>9525</xdr:colOff>
      <xdr:row>630</xdr:row>
      <xdr:rowOff>1000125</xdr:rowOff>
    </xdr:to>
    <xdr:pic>
      <xdr:nvPicPr>
        <xdr:cNvPr id="6832" name="image527.jpg">
          <a:extLst>
            <a:ext uri="{FF2B5EF4-FFF2-40B4-BE49-F238E27FC236}">
              <a16:creationId xmlns:a16="http://schemas.microsoft.com/office/drawing/2014/main" xmlns="" id="{E1D217DF-B934-F914-C091-DA15122FD84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76341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592</xdr:row>
      <xdr:rowOff>47625</xdr:rowOff>
    </xdr:from>
    <xdr:to>
      <xdr:col>1</xdr:col>
      <xdr:colOff>9525</xdr:colOff>
      <xdr:row>592</xdr:row>
      <xdr:rowOff>1000125</xdr:rowOff>
    </xdr:to>
    <xdr:pic>
      <xdr:nvPicPr>
        <xdr:cNvPr id="6833" name="image530.jpg">
          <a:extLst>
            <a:ext uri="{FF2B5EF4-FFF2-40B4-BE49-F238E27FC236}">
              <a16:creationId xmlns:a16="http://schemas.microsoft.com/office/drawing/2014/main" xmlns="" id="{C691D118-3582-79D9-EF0F-1A759F233D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5441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631</xdr:row>
      <xdr:rowOff>47625</xdr:rowOff>
    </xdr:from>
    <xdr:to>
      <xdr:col>1</xdr:col>
      <xdr:colOff>9525</xdr:colOff>
      <xdr:row>631</xdr:row>
      <xdr:rowOff>1000125</xdr:rowOff>
    </xdr:to>
    <xdr:pic>
      <xdr:nvPicPr>
        <xdr:cNvPr id="6834" name="image533.jpg">
          <a:extLst>
            <a:ext uri="{FF2B5EF4-FFF2-40B4-BE49-F238E27FC236}">
              <a16:creationId xmlns:a16="http://schemas.microsoft.com/office/drawing/2014/main" xmlns="" id="{99F87393-B3E3-F4CA-9A91-99CD349194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77418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610</xdr:row>
      <xdr:rowOff>47625</xdr:rowOff>
    </xdr:from>
    <xdr:to>
      <xdr:col>1</xdr:col>
      <xdr:colOff>9525</xdr:colOff>
      <xdr:row>610</xdr:row>
      <xdr:rowOff>1000125</xdr:rowOff>
    </xdr:to>
    <xdr:pic>
      <xdr:nvPicPr>
        <xdr:cNvPr id="6835" name="image534.jpg">
          <a:extLst>
            <a:ext uri="{FF2B5EF4-FFF2-40B4-BE49-F238E27FC236}">
              <a16:creationId xmlns:a16="http://schemas.microsoft.com/office/drawing/2014/main" xmlns="" id="{1D9B55F6-2E95-3DF6-6650-19760BBB583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54815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417</xdr:row>
      <xdr:rowOff>47625</xdr:rowOff>
    </xdr:from>
    <xdr:to>
      <xdr:col>1</xdr:col>
      <xdr:colOff>9525</xdr:colOff>
      <xdr:row>417</xdr:row>
      <xdr:rowOff>1000125</xdr:rowOff>
    </xdr:to>
    <xdr:pic>
      <xdr:nvPicPr>
        <xdr:cNvPr id="6836" name="image537.jpg">
          <a:extLst>
            <a:ext uri="{FF2B5EF4-FFF2-40B4-BE49-F238E27FC236}">
              <a16:creationId xmlns:a16="http://schemas.microsoft.com/office/drawing/2014/main" xmlns="" id="{DA66BFB4-FFEB-0625-BC2A-94A579B122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47084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378</xdr:row>
      <xdr:rowOff>47625</xdr:rowOff>
    </xdr:from>
    <xdr:to>
      <xdr:col>1</xdr:col>
      <xdr:colOff>9525</xdr:colOff>
      <xdr:row>378</xdr:row>
      <xdr:rowOff>1000125</xdr:rowOff>
    </xdr:to>
    <xdr:pic>
      <xdr:nvPicPr>
        <xdr:cNvPr id="6837" name="image555.jpg">
          <a:extLst>
            <a:ext uri="{FF2B5EF4-FFF2-40B4-BE49-F238E27FC236}">
              <a16:creationId xmlns:a16="http://schemas.microsoft.com/office/drawing/2014/main" xmlns="" id="{112D4531-0844-87E0-A224-3807ADC5FA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5107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632</xdr:row>
      <xdr:rowOff>47625</xdr:rowOff>
    </xdr:from>
    <xdr:to>
      <xdr:col>1</xdr:col>
      <xdr:colOff>9525</xdr:colOff>
      <xdr:row>632</xdr:row>
      <xdr:rowOff>1000125</xdr:rowOff>
    </xdr:to>
    <xdr:pic>
      <xdr:nvPicPr>
        <xdr:cNvPr id="6838" name="image531.jpg">
          <a:extLst>
            <a:ext uri="{FF2B5EF4-FFF2-40B4-BE49-F238E27FC236}">
              <a16:creationId xmlns:a16="http://schemas.microsoft.com/office/drawing/2014/main" xmlns="" id="{F5684D5D-FE69-6473-0699-BA7CB7E69A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78494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593</xdr:row>
      <xdr:rowOff>47625</xdr:rowOff>
    </xdr:from>
    <xdr:to>
      <xdr:col>1</xdr:col>
      <xdr:colOff>9525</xdr:colOff>
      <xdr:row>593</xdr:row>
      <xdr:rowOff>1000125</xdr:rowOff>
    </xdr:to>
    <xdr:pic>
      <xdr:nvPicPr>
        <xdr:cNvPr id="6839" name="image547.jpg">
          <a:extLst>
            <a:ext uri="{FF2B5EF4-FFF2-40B4-BE49-F238E27FC236}">
              <a16:creationId xmlns:a16="http://schemas.microsoft.com/office/drawing/2014/main" xmlns="" id="{360197C7-1431-2789-05C7-CA806087B24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6517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469</xdr:row>
      <xdr:rowOff>47625</xdr:rowOff>
    </xdr:from>
    <xdr:to>
      <xdr:col>1</xdr:col>
      <xdr:colOff>9525</xdr:colOff>
      <xdr:row>469</xdr:row>
      <xdr:rowOff>1000125</xdr:rowOff>
    </xdr:to>
    <xdr:pic>
      <xdr:nvPicPr>
        <xdr:cNvPr id="6840" name="image535.jpg">
          <a:extLst>
            <a:ext uri="{FF2B5EF4-FFF2-40B4-BE49-F238E27FC236}">
              <a16:creationId xmlns:a16="http://schemas.microsoft.com/office/drawing/2014/main" xmlns="" id="{29903F7B-EAA2-AE98-EB05-EAD90C34E3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3053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444</xdr:row>
      <xdr:rowOff>47625</xdr:rowOff>
    </xdr:from>
    <xdr:to>
      <xdr:col>1</xdr:col>
      <xdr:colOff>9525</xdr:colOff>
      <xdr:row>444</xdr:row>
      <xdr:rowOff>1000125</xdr:rowOff>
    </xdr:to>
    <xdr:pic>
      <xdr:nvPicPr>
        <xdr:cNvPr id="6841" name="image532.jpg">
          <a:extLst>
            <a:ext uri="{FF2B5EF4-FFF2-40B4-BE49-F238E27FC236}">
              <a16:creationId xmlns:a16="http://schemas.microsoft.com/office/drawing/2014/main" xmlns="" id="{976DEAF7-4DC7-B830-FAF9-C02D164C523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145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516</xdr:row>
      <xdr:rowOff>47625</xdr:rowOff>
    </xdr:from>
    <xdr:to>
      <xdr:col>1</xdr:col>
      <xdr:colOff>9525</xdr:colOff>
      <xdr:row>516</xdr:row>
      <xdr:rowOff>1000125</xdr:rowOff>
    </xdr:to>
    <xdr:pic>
      <xdr:nvPicPr>
        <xdr:cNvPr id="6842" name="image546.jpg">
          <a:extLst>
            <a:ext uri="{FF2B5EF4-FFF2-40B4-BE49-F238E27FC236}">
              <a16:creationId xmlns:a16="http://schemas.microsoft.com/office/drawing/2014/main" xmlns="" id="{F8B5E281-A382-1FE1-B1F2-3EE61D3A9C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53640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430</xdr:row>
      <xdr:rowOff>47625</xdr:rowOff>
    </xdr:from>
    <xdr:to>
      <xdr:col>1</xdr:col>
      <xdr:colOff>9525</xdr:colOff>
      <xdr:row>430</xdr:row>
      <xdr:rowOff>1000125</xdr:rowOff>
    </xdr:to>
    <xdr:pic>
      <xdr:nvPicPr>
        <xdr:cNvPr id="6843" name="image538.jpg">
          <a:extLst>
            <a:ext uri="{FF2B5EF4-FFF2-40B4-BE49-F238E27FC236}">
              <a16:creationId xmlns:a16="http://schemas.microsoft.com/office/drawing/2014/main" xmlns="" id="{4CB5FC65-B5DC-1D46-5A85-98214B4ECC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61076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431</xdr:row>
      <xdr:rowOff>47625</xdr:rowOff>
    </xdr:from>
    <xdr:to>
      <xdr:col>1</xdr:col>
      <xdr:colOff>9525</xdr:colOff>
      <xdr:row>431</xdr:row>
      <xdr:rowOff>1000125</xdr:rowOff>
    </xdr:to>
    <xdr:pic>
      <xdr:nvPicPr>
        <xdr:cNvPr id="6844" name="image545.jpg">
          <a:extLst>
            <a:ext uri="{FF2B5EF4-FFF2-40B4-BE49-F238E27FC236}">
              <a16:creationId xmlns:a16="http://schemas.microsoft.com/office/drawing/2014/main" xmlns="" id="{5F6B561C-AC28-B115-2AB2-7F75CAC621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62153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594</xdr:row>
      <xdr:rowOff>47625</xdr:rowOff>
    </xdr:from>
    <xdr:to>
      <xdr:col>1</xdr:col>
      <xdr:colOff>9525</xdr:colOff>
      <xdr:row>594</xdr:row>
      <xdr:rowOff>1000125</xdr:rowOff>
    </xdr:to>
    <xdr:pic>
      <xdr:nvPicPr>
        <xdr:cNvPr id="6845" name="image542.jpg">
          <a:extLst>
            <a:ext uri="{FF2B5EF4-FFF2-40B4-BE49-F238E27FC236}">
              <a16:creationId xmlns:a16="http://schemas.microsoft.com/office/drawing/2014/main" xmlns="" id="{7E54576E-4772-1774-1A67-F7586EE355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7593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595</xdr:row>
      <xdr:rowOff>47625</xdr:rowOff>
    </xdr:from>
    <xdr:to>
      <xdr:col>1</xdr:col>
      <xdr:colOff>9525</xdr:colOff>
      <xdr:row>595</xdr:row>
      <xdr:rowOff>1000125</xdr:rowOff>
    </xdr:to>
    <xdr:pic>
      <xdr:nvPicPr>
        <xdr:cNvPr id="6846" name="image540.jpg">
          <a:extLst>
            <a:ext uri="{FF2B5EF4-FFF2-40B4-BE49-F238E27FC236}">
              <a16:creationId xmlns:a16="http://schemas.microsoft.com/office/drawing/2014/main" xmlns="" id="{F4314330-DD19-3F03-0F43-B6FDCF59CAA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8670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358</xdr:row>
      <xdr:rowOff>47625</xdr:rowOff>
    </xdr:from>
    <xdr:to>
      <xdr:col>1</xdr:col>
      <xdr:colOff>9525</xdr:colOff>
      <xdr:row>358</xdr:row>
      <xdr:rowOff>1000125</xdr:rowOff>
    </xdr:to>
    <xdr:pic>
      <xdr:nvPicPr>
        <xdr:cNvPr id="6847" name="image539.jpg">
          <a:extLst>
            <a:ext uri="{FF2B5EF4-FFF2-40B4-BE49-F238E27FC236}">
              <a16:creationId xmlns:a16="http://schemas.microsoft.com/office/drawing/2014/main" xmlns="" id="{B948DAB9-A870-84FE-3363-46B4D80647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3581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517</xdr:row>
      <xdr:rowOff>47625</xdr:rowOff>
    </xdr:from>
    <xdr:to>
      <xdr:col>1</xdr:col>
      <xdr:colOff>9525</xdr:colOff>
      <xdr:row>517</xdr:row>
      <xdr:rowOff>1000125</xdr:rowOff>
    </xdr:to>
    <xdr:pic>
      <xdr:nvPicPr>
        <xdr:cNvPr id="6848" name="image550.jpg">
          <a:extLst>
            <a:ext uri="{FF2B5EF4-FFF2-40B4-BE49-F238E27FC236}">
              <a16:creationId xmlns:a16="http://schemas.microsoft.com/office/drawing/2014/main" xmlns="" id="{0C3D15B2-B340-16AA-1743-1EE610D64D9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54716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528</xdr:row>
      <xdr:rowOff>47625</xdr:rowOff>
    </xdr:from>
    <xdr:to>
      <xdr:col>1</xdr:col>
      <xdr:colOff>9525</xdr:colOff>
      <xdr:row>528</xdr:row>
      <xdr:rowOff>1000125</xdr:rowOff>
    </xdr:to>
    <xdr:pic>
      <xdr:nvPicPr>
        <xdr:cNvPr id="6849" name="image541.jpg">
          <a:extLst>
            <a:ext uri="{FF2B5EF4-FFF2-40B4-BE49-F238E27FC236}">
              <a16:creationId xmlns:a16="http://schemas.microsoft.com/office/drawing/2014/main" xmlns="" id="{870B0A36-1688-E251-7EEF-F708559D32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66556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425</xdr:row>
      <xdr:rowOff>47625</xdr:rowOff>
    </xdr:from>
    <xdr:to>
      <xdr:col>1</xdr:col>
      <xdr:colOff>9525</xdr:colOff>
      <xdr:row>425</xdr:row>
      <xdr:rowOff>1000125</xdr:rowOff>
    </xdr:to>
    <xdr:pic>
      <xdr:nvPicPr>
        <xdr:cNvPr id="6850" name="image548.jpg">
          <a:extLst>
            <a:ext uri="{FF2B5EF4-FFF2-40B4-BE49-F238E27FC236}">
              <a16:creationId xmlns:a16="http://schemas.microsoft.com/office/drawing/2014/main" xmlns="" id="{DB4FCFE8-1608-A78A-9075-0E702C0728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55695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611</xdr:row>
      <xdr:rowOff>47625</xdr:rowOff>
    </xdr:from>
    <xdr:to>
      <xdr:col>1</xdr:col>
      <xdr:colOff>9525</xdr:colOff>
      <xdr:row>611</xdr:row>
      <xdr:rowOff>1000125</xdr:rowOff>
    </xdr:to>
    <xdr:pic>
      <xdr:nvPicPr>
        <xdr:cNvPr id="6851" name="image543.jpg">
          <a:extLst>
            <a:ext uri="{FF2B5EF4-FFF2-40B4-BE49-F238E27FC236}">
              <a16:creationId xmlns:a16="http://schemas.microsoft.com/office/drawing/2014/main" xmlns="" id="{619D931F-FAAA-71C2-89FA-88D4C08D62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55891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529</xdr:row>
      <xdr:rowOff>47625</xdr:rowOff>
    </xdr:from>
    <xdr:to>
      <xdr:col>1</xdr:col>
      <xdr:colOff>9525</xdr:colOff>
      <xdr:row>529</xdr:row>
      <xdr:rowOff>1000125</xdr:rowOff>
    </xdr:to>
    <xdr:pic>
      <xdr:nvPicPr>
        <xdr:cNvPr id="6852" name="image574.jpg">
          <a:extLst>
            <a:ext uri="{FF2B5EF4-FFF2-40B4-BE49-F238E27FC236}">
              <a16:creationId xmlns:a16="http://schemas.microsoft.com/office/drawing/2014/main" xmlns="" id="{96368CEE-2E9A-D2DB-4B38-7F31BC31211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67632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395</xdr:row>
      <xdr:rowOff>47625</xdr:rowOff>
    </xdr:from>
    <xdr:to>
      <xdr:col>1</xdr:col>
      <xdr:colOff>9525</xdr:colOff>
      <xdr:row>395</xdr:row>
      <xdr:rowOff>1000125</xdr:rowOff>
    </xdr:to>
    <xdr:pic>
      <xdr:nvPicPr>
        <xdr:cNvPr id="6853" name="image551.jpg">
          <a:extLst>
            <a:ext uri="{FF2B5EF4-FFF2-40B4-BE49-F238E27FC236}">
              <a16:creationId xmlns:a16="http://schemas.microsoft.com/office/drawing/2014/main" xmlns="" id="{954A2ADF-1182-5441-047A-EDA56221EB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3405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359</xdr:row>
      <xdr:rowOff>47625</xdr:rowOff>
    </xdr:from>
    <xdr:to>
      <xdr:col>1</xdr:col>
      <xdr:colOff>9525</xdr:colOff>
      <xdr:row>359</xdr:row>
      <xdr:rowOff>1000125</xdr:rowOff>
    </xdr:to>
    <xdr:pic>
      <xdr:nvPicPr>
        <xdr:cNvPr id="6854" name="image549.jpg">
          <a:extLst>
            <a:ext uri="{FF2B5EF4-FFF2-40B4-BE49-F238E27FC236}">
              <a16:creationId xmlns:a16="http://schemas.microsoft.com/office/drawing/2014/main" xmlns="" id="{A4CDE054-551D-237B-2EE9-58DB8CB847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4657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612</xdr:row>
      <xdr:rowOff>47625</xdr:rowOff>
    </xdr:from>
    <xdr:to>
      <xdr:col>1</xdr:col>
      <xdr:colOff>9525</xdr:colOff>
      <xdr:row>612</xdr:row>
      <xdr:rowOff>1000125</xdr:rowOff>
    </xdr:to>
    <xdr:pic>
      <xdr:nvPicPr>
        <xdr:cNvPr id="6855" name="image554.jpg">
          <a:extLst>
            <a:ext uri="{FF2B5EF4-FFF2-40B4-BE49-F238E27FC236}">
              <a16:creationId xmlns:a16="http://schemas.microsoft.com/office/drawing/2014/main" xmlns="" id="{5CB00442-A013-81B6-7D35-7772FEB9A53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56967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613</xdr:row>
      <xdr:rowOff>47625</xdr:rowOff>
    </xdr:from>
    <xdr:to>
      <xdr:col>1</xdr:col>
      <xdr:colOff>9525</xdr:colOff>
      <xdr:row>613</xdr:row>
      <xdr:rowOff>1000125</xdr:rowOff>
    </xdr:to>
    <xdr:pic>
      <xdr:nvPicPr>
        <xdr:cNvPr id="6856" name="image567.jpg">
          <a:extLst>
            <a:ext uri="{FF2B5EF4-FFF2-40B4-BE49-F238E27FC236}">
              <a16:creationId xmlns:a16="http://schemas.microsoft.com/office/drawing/2014/main" xmlns="" id="{FC6F83A1-0DB8-CF34-6962-672DDE4E4E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58044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596</xdr:row>
      <xdr:rowOff>47625</xdr:rowOff>
    </xdr:from>
    <xdr:to>
      <xdr:col>1</xdr:col>
      <xdr:colOff>9525</xdr:colOff>
      <xdr:row>596</xdr:row>
      <xdr:rowOff>1000125</xdr:rowOff>
    </xdr:to>
    <xdr:pic>
      <xdr:nvPicPr>
        <xdr:cNvPr id="6857" name="image552.jpg">
          <a:extLst>
            <a:ext uri="{FF2B5EF4-FFF2-40B4-BE49-F238E27FC236}">
              <a16:creationId xmlns:a16="http://schemas.microsoft.com/office/drawing/2014/main" xmlns="" id="{6B9A1065-6969-B791-E6A0-3D7F261CD83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9746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298</xdr:row>
      <xdr:rowOff>47625</xdr:rowOff>
    </xdr:from>
    <xdr:to>
      <xdr:col>1</xdr:col>
      <xdr:colOff>9525</xdr:colOff>
      <xdr:row>298</xdr:row>
      <xdr:rowOff>1000125</xdr:rowOff>
    </xdr:to>
    <xdr:pic>
      <xdr:nvPicPr>
        <xdr:cNvPr id="6858" name="image553.jpg">
          <a:extLst>
            <a:ext uri="{FF2B5EF4-FFF2-40B4-BE49-F238E27FC236}">
              <a16:creationId xmlns:a16="http://schemas.microsoft.com/office/drawing/2014/main" xmlns="" id="{0A0ED6A5-6976-71E4-6E6D-6F9C415FB0A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19001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303</xdr:row>
      <xdr:rowOff>47625</xdr:rowOff>
    </xdr:from>
    <xdr:to>
      <xdr:col>1</xdr:col>
      <xdr:colOff>9525</xdr:colOff>
      <xdr:row>303</xdr:row>
      <xdr:rowOff>1000125</xdr:rowOff>
    </xdr:to>
    <xdr:pic>
      <xdr:nvPicPr>
        <xdr:cNvPr id="6859" name="image556.jpg">
          <a:extLst>
            <a:ext uri="{FF2B5EF4-FFF2-40B4-BE49-F238E27FC236}">
              <a16:creationId xmlns:a16="http://schemas.microsoft.com/office/drawing/2014/main" xmlns="" id="{8BB04A1F-843B-2C4B-A8C8-17BE7422FD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24383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633</xdr:row>
      <xdr:rowOff>47625</xdr:rowOff>
    </xdr:from>
    <xdr:to>
      <xdr:col>1</xdr:col>
      <xdr:colOff>9525</xdr:colOff>
      <xdr:row>633</xdr:row>
      <xdr:rowOff>1000125</xdr:rowOff>
    </xdr:to>
    <xdr:pic>
      <xdr:nvPicPr>
        <xdr:cNvPr id="6860" name="image559.jpg">
          <a:extLst>
            <a:ext uri="{FF2B5EF4-FFF2-40B4-BE49-F238E27FC236}">
              <a16:creationId xmlns:a16="http://schemas.microsoft.com/office/drawing/2014/main" xmlns="" id="{3F346592-FE5A-2941-0CB5-3ACA241625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79570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496</xdr:row>
      <xdr:rowOff>47625</xdr:rowOff>
    </xdr:from>
    <xdr:to>
      <xdr:col>1</xdr:col>
      <xdr:colOff>9525</xdr:colOff>
      <xdr:row>496</xdr:row>
      <xdr:rowOff>1000125</xdr:rowOff>
    </xdr:to>
    <xdr:pic>
      <xdr:nvPicPr>
        <xdr:cNvPr id="6861" name="image561.jpg">
          <a:extLst>
            <a:ext uri="{FF2B5EF4-FFF2-40B4-BE49-F238E27FC236}">
              <a16:creationId xmlns:a16="http://schemas.microsoft.com/office/drawing/2014/main" xmlns="" id="{55F6B3C7-2C92-014B-BD5F-7AE07B5F25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32114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574</xdr:row>
      <xdr:rowOff>47625</xdr:rowOff>
    </xdr:from>
    <xdr:to>
      <xdr:col>1</xdr:col>
      <xdr:colOff>9525</xdr:colOff>
      <xdr:row>574</xdr:row>
      <xdr:rowOff>1000125</xdr:rowOff>
    </xdr:to>
    <xdr:pic>
      <xdr:nvPicPr>
        <xdr:cNvPr id="6862" name="image557.jpg">
          <a:extLst>
            <a:ext uri="{FF2B5EF4-FFF2-40B4-BE49-F238E27FC236}">
              <a16:creationId xmlns:a16="http://schemas.microsoft.com/office/drawing/2014/main" xmlns="" id="{A3BE5ED4-22CC-49E8-E965-DDF33F2CF0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16067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634</xdr:row>
      <xdr:rowOff>47625</xdr:rowOff>
    </xdr:from>
    <xdr:to>
      <xdr:col>1</xdr:col>
      <xdr:colOff>9525</xdr:colOff>
      <xdr:row>634</xdr:row>
      <xdr:rowOff>1000125</xdr:rowOff>
    </xdr:to>
    <xdr:pic>
      <xdr:nvPicPr>
        <xdr:cNvPr id="6863" name="image558.png">
          <a:extLst>
            <a:ext uri="{FF2B5EF4-FFF2-40B4-BE49-F238E27FC236}">
              <a16:creationId xmlns:a16="http://schemas.microsoft.com/office/drawing/2014/main" xmlns="" id="{099338B1-6A83-F361-CD8D-51ED8272FF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80646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614</xdr:row>
      <xdr:rowOff>47625</xdr:rowOff>
    </xdr:from>
    <xdr:to>
      <xdr:col>1</xdr:col>
      <xdr:colOff>9525</xdr:colOff>
      <xdr:row>614</xdr:row>
      <xdr:rowOff>1000125</xdr:rowOff>
    </xdr:to>
    <xdr:pic>
      <xdr:nvPicPr>
        <xdr:cNvPr id="6864" name="image560.jpg">
          <a:extLst>
            <a:ext uri="{FF2B5EF4-FFF2-40B4-BE49-F238E27FC236}">
              <a16:creationId xmlns:a16="http://schemas.microsoft.com/office/drawing/2014/main" xmlns="" id="{14FAFC08-C491-6311-72C7-09C1082511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59120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597</xdr:row>
      <xdr:rowOff>47625</xdr:rowOff>
    </xdr:from>
    <xdr:to>
      <xdr:col>1</xdr:col>
      <xdr:colOff>9525</xdr:colOff>
      <xdr:row>597</xdr:row>
      <xdr:rowOff>1000125</xdr:rowOff>
    </xdr:to>
    <xdr:pic>
      <xdr:nvPicPr>
        <xdr:cNvPr id="6865" name="image565.jpg">
          <a:extLst>
            <a:ext uri="{FF2B5EF4-FFF2-40B4-BE49-F238E27FC236}">
              <a16:creationId xmlns:a16="http://schemas.microsoft.com/office/drawing/2014/main" xmlns="" id="{D83984B5-888D-354B-2163-1E0D1F23B5F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40822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635</xdr:row>
      <xdr:rowOff>47625</xdr:rowOff>
    </xdr:from>
    <xdr:to>
      <xdr:col>1</xdr:col>
      <xdr:colOff>9525</xdr:colOff>
      <xdr:row>635</xdr:row>
      <xdr:rowOff>1000125</xdr:rowOff>
    </xdr:to>
    <xdr:pic>
      <xdr:nvPicPr>
        <xdr:cNvPr id="6866" name="image564.jpg">
          <a:extLst>
            <a:ext uri="{FF2B5EF4-FFF2-40B4-BE49-F238E27FC236}">
              <a16:creationId xmlns:a16="http://schemas.microsoft.com/office/drawing/2014/main" xmlns="" id="{C6A6C123-1741-3645-81B8-A8ACFEAC48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81723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615</xdr:row>
      <xdr:rowOff>47625</xdr:rowOff>
    </xdr:from>
    <xdr:to>
      <xdr:col>1</xdr:col>
      <xdr:colOff>9525</xdr:colOff>
      <xdr:row>615</xdr:row>
      <xdr:rowOff>1000125</xdr:rowOff>
    </xdr:to>
    <xdr:pic>
      <xdr:nvPicPr>
        <xdr:cNvPr id="6867" name="image563.jpg">
          <a:extLst>
            <a:ext uri="{FF2B5EF4-FFF2-40B4-BE49-F238E27FC236}">
              <a16:creationId xmlns:a16="http://schemas.microsoft.com/office/drawing/2014/main" xmlns="" id="{75F01BA6-0DE4-1CE3-860F-3843465131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0196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598</xdr:row>
      <xdr:rowOff>47625</xdr:rowOff>
    </xdr:from>
    <xdr:to>
      <xdr:col>1</xdr:col>
      <xdr:colOff>9525</xdr:colOff>
      <xdr:row>598</xdr:row>
      <xdr:rowOff>1000125</xdr:rowOff>
    </xdr:to>
    <xdr:pic>
      <xdr:nvPicPr>
        <xdr:cNvPr id="6868" name="image572.jpg">
          <a:extLst>
            <a:ext uri="{FF2B5EF4-FFF2-40B4-BE49-F238E27FC236}">
              <a16:creationId xmlns:a16="http://schemas.microsoft.com/office/drawing/2014/main" xmlns="" id="{4B035B0F-111F-D738-58A2-6A0E8405A0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41899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636</xdr:row>
      <xdr:rowOff>47625</xdr:rowOff>
    </xdr:from>
    <xdr:to>
      <xdr:col>1</xdr:col>
      <xdr:colOff>9525</xdr:colOff>
      <xdr:row>636</xdr:row>
      <xdr:rowOff>1000125</xdr:rowOff>
    </xdr:to>
    <xdr:pic>
      <xdr:nvPicPr>
        <xdr:cNvPr id="6869" name="image577.jpg">
          <a:extLst>
            <a:ext uri="{FF2B5EF4-FFF2-40B4-BE49-F238E27FC236}">
              <a16:creationId xmlns:a16="http://schemas.microsoft.com/office/drawing/2014/main" xmlns="" id="{88E4C53A-248F-D4D8-D6BF-1FA4DD32D0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82799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445</xdr:row>
      <xdr:rowOff>47625</xdr:rowOff>
    </xdr:from>
    <xdr:to>
      <xdr:col>1</xdr:col>
      <xdr:colOff>9525</xdr:colOff>
      <xdr:row>445</xdr:row>
      <xdr:rowOff>1000125</xdr:rowOff>
    </xdr:to>
    <xdr:pic>
      <xdr:nvPicPr>
        <xdr:cNvPr id="6870" name="image571.jpg">
          <a:extLst>
            <a:ext uri="{FF2B5EF4-FFF2-40B4-BE49-F238E27FC236}">
              <a16:creationId xmlns:a16="http://schemas.microsoft.com/office/drawing/2014/main" xmlns="" id="{3F574DC1-D3E7-FEFE-C98B-E4D26D629C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7221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530</xdr:row>
      <xdr:rowOff>47625</xdr:rowOff>
    </xdr:from>
    <xdr:to>
      <xdr:col>1</xdr:col>
      <xdr:colOff>9525</xdr:colOff>
      <xdr:row>530</xdr:row>
      <xdr:rowOff>1000125</xdr:rowOff>
    </xdr:to>
    <xdr:pic>
      <xdr:nvPicPr>
        <xdr:cNvPr id="6871" name="image562.jpg">
          <a:extLst>
            <a:ext uri="{FF2B5EF4-FFF2-40B4-BE49-F238E27FC236}">
              <a16:creationId xmlns:a16="http://schemas.microsoft.com/office/drawing/2014/main" xmlns="" id="{A5E1867C-12D5-F34B-8D84-E2D7654903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68709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531</xdr:row>
      <xdr:rowOff>47625</xdr:rowOff>
    </xdr:from>
    <xdr:to>
      <xdr:col>1</xdr:col>
      <xdr:colOff>9525</xdr:colOff>
      <xdr:row>531</xdr:row>
      <xdr:rowOff>1000125</xdr:rowOff>
    </xdr:to>
    <xdr:pic>
      <xdr:nvPicPr>
        <xdr:cNvPr id="6872" name="image566.jpg">
          <a:extLst>
            <a:ext uri="{FF2B5EF4-FFF2-40B4-BE49-F238E27FC236}">
              <a16:creationId xmlns:a16="http://schemas.microsoft.com/office/drawing/2014/main" xmlns="" id="{EA18FBC1-34A0-7C3F-EAAA-1DACE637E66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69785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553</xdr:row>
      <xdr:rowOff>47625</xdr:rowOff>
    </xdr:from>
    <xdr:to>
      <xdr:col>1</xdr:col>
      <xdr:colOff>9525</xdr:colOff>
      <xdr:row>553</xdr:row>
      <xdr:rowOff>1000125</xdr:rowOff>
    </xdr:to>
    <xdr:pic>
      <xdr:nvPicPr>
        <xdr:cNvPr id="6873" name="image569.jpg">
          <a:extLst>
            <a:ext uri="{FF2B5EF4-FFF2-40B4-BE49-F238E27FC236}">
              <a16:creationId xmlns:a16="http://schemas.microsoft.com/office/drawing/2014/main" xmlns="" id="{E43EE4EF-A550-D6E9-D602-07DEEFF5FD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3464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452</xdr:row>
      <xdr:rowOff>47625</xdr:rowOff>
    </xdr:from>
    <xdr:to>
      <xdr:col>1</xdr:col>
      <xdr:colOff>9525</xdr:colOff>
      <xdr:row>452</xdr:row>
      <xdr:rowOff>1000125</xdr:rowOff>
    </xdr:to>
    <xdr:pic>
      <xdr:nvPicPr>
        <xdr:cNvPr id="6874" name="image578.jpg">
          <a:extLst>
            <a:ext uri="{FF2B5EF4-FFF2-40B4-BE49-F238E27FC236}">
              <a16:creationId xmlns:a16="http://schemas.microsoft.com/office/drawing/2014/main" xmlns="" id="{2C97FFA6-6FF2-8690-CBA2-E49242AC2C9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84755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485</xdr:row>
      <xdr:rowOff>47625</xdr:rowOff>
    </xdr:from>
    <xdr:to>
      <xdr:col>1</xdr:col>
      <xdr:colOff>9525</xdr:colOff>
      <xdr:row>485</xdr:row>
      <xdr:rowOff>1000125</xdr:rowOff>
    </xdr:to>
    <xdr:pic>
      <xdr:nvPicPr>
        <xdr:cNvPr id="6875" name="image568.jpg">
          <a:extLst>
            <a:ext uri="{FF2B5EF4-FFF2-40B4-BE49-F238E27FC236}">
              <a16:creationId xmlns:a16="http://schemas.microsoft.com/office/drawing/2014/main" xmlns="" id="{661A8F4A-8E5D-31C3-713C-62DD3EBF41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20274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637</xdr:row>
      <xdr:rowOff>47625</xdr:rowOff>
    </xdr:from>
    <xdr:to>
      <xdr:col>1</xdr:col>
      <xdr:colOff>9525</xdr:colOff>
      <xdr:row>637</xdr:row>
      <xdr:rowOff>1000125</xdr:rowOff>
    </xdr:to>
    <xdr:pic>
      <xdr:nvPicPr>
        <xdr:cNvPr id="6876" name="image575.jpg">
          <a:extLst>
            <a:ext uri="{FF2B5EF4-FFF2-40B4-BE49-F238E27FC236}">
              <a16:creationId xmlns:a16="http://schemas.microsoft.com/office/drawing/2014/main" xmlns="" id="{4FC4975F-0157-F32A-B1A0-F6455311B1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83875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638</xdr:row>
      <xdr:rowOff>47625</xdr:rowOff>
    </xdr:from>
    <xdr:to>
      <xdr:col>1</xdr:col>
      <xdr:colOff>9525</xdr:colOff>
      <xdr:row>638</xdr:row>
      <xdr:rowOff>1000125</xdr:rowOff>
    </xdr:to>
    <xdr:pic>
      <xdr:nvPicPr>
        <xdr:cNvPr id="6877" name="image576.jpg">
          <a:extLst>
            <a:ext uri="{FF2B5EF4-FFF2-40B4-BE49-F238E27FC236}">
              <a16:creationId xmlns:a16="http://schemas.microsoft.com/office/drawing/2014/main" xmlns="" id="{0CC95827-AA1E-D4C0-8276-820150EACE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84952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639</xdr:row>
      <xdr:rowOff>47625</xdr:rowOff>
    </xdr:from>
    <xdr:to>
      <xdr:col>1</xdr:col>
      <xdr:colOff>9525</xdr:colOff>
      <xdr:row>639</xdr:row>
      <xdr:rowOff>1000125</xdr:rowOff>
    </xdr:to>
    <xdr:pic>
      <xdr:nvPicPr>
        <xdr:cNvPr id="6878" name="image573.png">
          <a:extLst>
            <a:ext uri="{FF2B5EF4-FFF2-40B4-BE49-F238E27FC236}">
              <a16:creationId xmlns:a16="http://schemas.microsoft.com/office/drawing/2014/main" xmlns="" id="{EDEA9135-7224-7E64-5094-6A43C8528B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86028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532</xdr:row>
      <xdr:rowOff>47625</xdr:rowOff>
    </xdr:from>
    <xdr:to>
      <xdr:col>1</xdr:col>
      <xdr:colOff>9525</xdr:colOff>
      <xdr:row>532</xdr:row>
      <xdr:rowOff>1000125</xdr:rowOff>
    </xdr:to>
    <xdr:pic>
      <xdr:nvPicPr>
        <xdr:cNvPr id="6879" name="image583.jpg">
          <a:extLst>
            <a:ext uri="{FF2B5EF4-FFF2-40B4-BE49-F238E27FC236}">
              <a16:creationId xmlns:a16="http://schemas.microsoft.com/office/drawing/2014/main" xmlns="" id="{85F68E16-BB52-BF5C-9873-F44E199DE8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0861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470</xdr:row>
      <xdr:rowOff>47625</xdr:rowOff>
    </xdr:from>
    <xdr:to>
      <xdr:col>1</xdr:col>
      <xdr:colOff>9525</xdr:colOff>
      <xdr:row>470</xdr:row>
      <xdr:rowOff>1000125</xdr:rowOff>
    </xdr:to>
    <xdr:pic>
      <xdr:nvPicPr>
        <xdr:cNvPr id="6880" name="image595.jpg">
          <a:extLst>
            <a:ext uri="{FF2B5EF4-FFF2-40B4-BE49-F238E27FC236}">
              <a16:creationId xmlns:a16="http://schemas.microsoft.com/office/drawing/2014/main" xmlns="" id="{5F31DBCE-EA54-6F2F-8CBB-8151ED6AA4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4129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533</xdr:row>
      <xdr:rowOff>47625</xdr:rowOff>
    </xdr:from>
    <xdr:to>
      <xdr:col>1</xdr:col>
      <xdr:colOff>9525</xdr:colOff>
      <xdr:row>533</xdr:row>
      <xdr:rowOff>1000125</xdr:rowOff>
    </xdr:to>
    <xdr:pic>
      <xdr:nvPicPr>
        <xdr:cNvPr id="6881" name="image581.jpg">
          <a:extLst>
            <a:ext uri="{FF2B5EF4-FFF2-40B4-BE49-F238E27FC236}">
              <a16:creationId xmlns:a16="http://schemas.microsoft.com/office/drawing/2014/main" xmlns="" id="{0BCD6C26-125D-2DCE-F0B9-79B04420CD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938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360</xdr:row>
      <xdr:rowOff>47625</xdr:rowOff>
    </xdr:from>
    <xdr:to>
      <xdr:col>1</xdr:col>
      <xdr:colOff>9525</xdr:colOff>
      <xdr:row>360</xdr:row>
      <xdr:rowOff>1000125</xdr:rowOff>
    </xdr:to>
    <xdr:pic>
      <xdr:nvPicPr>
        <xdr:cNvPr id="6882" name="image593.jpg">
          <a:extLst>
            <a:ext uri="{FF2B5EF4-FFF2-40B4-BE49-F238E27FC236}">
              <a16:creationId xmlns:a16="http://schemas.microsoft.com/office/drawing/2014/main" xmlns="" id="{EA94FAFB-C086-2040-4957-267123A3EA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5733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518</xdr:row>
      <xdr:rowOff>47625</xdr:rowOff>
    </xdr:from>
    <xdr:to>
      <xdr:col>1</xdr:col>
      <xdr:colOff>9525</xdr:colOff>
      <xdr:row>518</xdr:row>
      <xdr:rowOff>1000125</xdr:rowOff>
    </xdr:to>
    <xdr:pic>
      <xdr:nvPicPr>
        <xdr:cNvPr id="6883" name="image592.jpg">
          <a:extLst>
            <a:ext uri="{FF2B5EF4-FFF2-40B4-BE49-F238E27FC236}">
              <a16:creationId xmlns:a16="http://schemas.microsoft.com/office/drawing/2014/main" xmlns="" id="{9CD4D139-AA11-679F-9EC6-8E4C35D5AE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55793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640</xdr:row>
      <xdr:rowOff>47625</xdr:rowOff>
    </xdr:from>
    <xdr:to>
      <xdr:col>1</xdr:col>
      <xdr:colOff>9525</xdr:colOff>
      <xdr:row>640</xdr:row>
      <xdr:rowOff>1000125</xdr:rowOff>
    </xdr:to>
    <xdr:pic>
      <xdr:nvPicPr>
        <xdr:cNvPr id="6884" name="image584.jpg">
          <a:extLst>
            <a:ext uri="{FF2B5EF4-FFF2-40B4-BE49-F238E27FC236}">
              <a16:creationId xmlns:a16="http://schemas.microsoft.com/office/drawing/2014/main" xmlns="" id="{DA5756CD-46AB-F86B-49D0-B557581DE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87104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47625</xdr:colOff>
      <xdr:row>641</xdr:row>
      <xdr:rowOff>47625</xdr:rowOff>
    </xdr:from>
    <xdr:to>
      <xdr:col>1</xdr:col>
      <xdr:colOff>9525</xdr:colOff>
      <xdr:row>641</xdr:row>
      <xdr:rowOff>1000125</xdr:rowOff>
    </xdr:to>
    <xdr:pic>
      <xdr:nvPicPr>
        <xdr:cNvPr id="6885" name="image588.jpg">
          <a:extLst>
            <a:ext uri="{FF2B5EF4-FFF2-40B4-BE49-F238E27FC236}">
              <a16:creationId xmlns:a16="http://schemas.microsoft.com/office/drawing/2014/main" xmlns="" id="{FD3FD6BF-3532-6153-0B36-39A9B1DB88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88181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47625</xdr:colOff>
      <xdr:row>642</xdr:row>
      <xdr:rowOff>47625</xdr:rowOff>
    </xdr:from>
    <xdr:to>
      <xdr:col>0</xdr:col>
      <xdr:colOff>1038225</xdr:colOff>
      <xdr:row>642</xdr:row>
      <xdr:rowOff>1000125</xdr:rowOff>
    </xdr:to>
    <xdr:pic>
      <xdr:nvPicPr>
        <xdr:cNvPr id="6886" name="Picture 678">
          <a:extLst>
            <a:ext uri="{FF2B5EF4-FFF2-40B4-BE49-F238E27FC236}">
              <a16:creationId xmlns:a16="http://schemas.microsoft.com/office/drawing/2014/main" xmlns="" id="{A4C9E5E2-4984-BE46-B487-67820E621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89257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643</xdr:row>
      <xdr:rowOff>47625</xdr:rowOff>
    </xdr:from>
    <xdr:to>
      <xdr:col>0</xdr:col>
      <xdr:colOff>1038225</xdr:colOff>
      <xdr:row>643</xdr:row>
      <xdr:rowOff>1000125</xdr:rowOff>
    </xdr:to>
    <xdr:pic>
      <xdr:nvPicPr>
        <xdr:cNvPr id="6887" name="Picture 679">
          <a:extLst>
            <a:ext uri="{FF2B5EF4-FFF2-40B4-BE49-F238E27FC236}">
              <a16:creationId xmlns:a16="http://schemas.microsoft.com/office/drawing/2014/main" xmlns="" id="{BCF2725C-E271-A918-E0CA-6A4ECF8E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90333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644</xdr:row>
      <xdr:rowOff>47625</xdr:rowOff>
    </xdr:from>
    <xdr:to>
      <xdr:col>0</xdr:col>
      <xdr:colOff>1038225</xdr:colOff>
      <xdr:row>644</xdr:row>
      <xdr:rowOff>1000125</xdr:rowOff>
    </xdr:to>
    <xdr:pic>
      <xdr:nvPicPr>
        <xdr:cNvPr id="6888" name="Picture 680">
          <a:extLst>
            <a:ext uri="{FF2B5EF4-FFF2-40B4-BE49-F238E27FC236}">
              <a16:creationId xmlns:a16="http://schemas.microsoft.com/office/drawing/2014/main" xmlns="" id="{852EBDEF-493F-9172-38A9-6280D3395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91410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645</xdr:row>
      <xdr:rowOff>47625</xdr:rowOff>
    </xdr:from>
    <xdr:to>
      <xdr:col>0</xdr:col>
      <xdr:colOff>1038225</xdr:colOff>
      <xdr:row>645</xdr:row>
      <xdr:rowOff>1000125</xdr:rowOff>
    </xdr:to>
    <xdr:pic>
      <xdr:nvPicPr>
        <xdr:cNvPr id="6889" name="Picture 681">
          <a:extLst>
            <a:ext uri="{FF2B5EF4-FFF2-40B4-BE49-F238E27FC236}">
              <a16:creationId xmlns:a16="http://schemas.microsoft.com/office/drawing/2014/main" xmlns="" id="{BE72F2CF-6C23-B8B7-B3DC-75E3CC2B6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92486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647</xdr:row>
      <xdr:rowOff>47625</xdr:rowOff>
    </xdr:from>
    <xdr:to>
      <xdr:col>0</xdr:col>
      <xdr:colOff>1038225</xdr:colOff>
      <xdr:row>647</xdr:row>
      <xdr:rowOff>1000125</xdr:rowOff>
    </xdr:to>
    <xdr:pic>
      <xdr:nvPicPr>
        <xdr:cNvPr id="6890" name="Picture 682">
          <a:extLst>
            <a:ext uri="{FF2B5EF4-FFF2-40B4-BE49-F238E27FC236}">
              <a16:creationId xmlns:a16="http://schemas.microsoft.com/office/drawing/2014/main" xmlns="" id="{3DB9D04D-5306-EC46-C90D-B380BB80B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94639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646</xdr:row>
      <xdr:rowOff>47625</xdr:rowOff>
    </xdr:from>
    <xdr:to>
      <xdr:col>0</xdr:col>
      <xdr:colOff>1038225</xdr:colOff>
      <xdr:row>646</xdr:row>
      <xdr:rowOff>1000125</xdr:rowOff>
    </xdr:to>
    <xdr:pic>
      <xdr:nvPicPr>
        <xdr:cNvPr id="6891" name="Picture 683">
          <a:extLst>
            <a:ext uri="{FF2B5EF4-FFF2-40B4-BE49-F238E27FC236}">
              <a16:creationId xmlns:a16="http://schemas.microsoft.com/office/drawing/2014/main" xmlns="" id="{4EBD2296-C441-3E82-E11F-3736806E0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93562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648</xdr:row>
      <xdr:rowOff>47625</xdr:rowOff>
    </xdr:from>
    <xdr:to>
      <xdr:col>0</xdr:col>
      <xdr:colOff>1038225</xdr:colOff>
      <xdr:row>648</xdr:row>
      <xdr:rowOff>1000125</xdr:rowOff>
    </xdr:to>
    <xdr:pic>
      <xdr:nvPicPr>
        <xdr:cNvPr id="6892" name="Picture 684">
          <a:extLst>
            <a:ext uri="{FF2B5EF4-FFF2-40B4-BE49-F238E27FC236}">
              <a16:creationId xmlns:a16="http://schemas.microsoft.com/office/drawing/2014/main" xmlns="" id="{0B9124BC-2F5B-42E2-55BF-C15358BFE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95715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649</xdr:row>
      <xdr:rowOff>47625</xdr:rowOff>
    </xdr:from>
    <xdr:to>
      <xdr:col>0</xdr:col>
      <xdr:colOff>1038225</xdr:colOff>
      <xdr:row>649</xdr:row>
      <xdr:rowOff>1000125</xdr:rowOff>
    </xdr:to>
    <xdr:pic>
      <xdr:nvPicPr>
        <xdr:cNvPr id="6893" name="Picture 685">
          <a:extLst>
            <a:ext uri="{FF2B5EF4-FFF2-40B4-BE49-F238E27FC236}">
              <a16:creationId xmlns:a16="http://schemas.microsoft.com/office/drawing/2014/main" xmlns="" id="{8D674B4F-7996-2C39-2DA8-9F09CE83A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96791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650</xdr:row>
      <xdr:rowOff>47625</xdr:rowOff>
    </xdr:from>
    <xdr:to>
      <xdr:col>0</xdr:col>
      <xdr:colOff>1038225</xdr:colOff>
      <xdr:row>650</xdr:row>
      <xdr:rowOff>1000125</xdr:rowOff>
    </xdr:to>
    <xdr:pic>
      <xdr:nvPicPr>
        <xdr:cNvPr id="6894" name="Picture 686">
          <a:extLst>
            <a:ext uri="{FF2B5EF4-FFF2-40B4-BE49-F238E27FC236}">
              <a16:creationId xmlns:a16="http://schemas.microsoft.com/office/drawing/2014/main" xmlns="" id="{5E771BFB-610E-9200-8D0D-BDBEC9C7C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97868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651</xdr:row>
      <xdr:rowOff>47625</xdr:rowOff>
    </xdr:from>
    <xdr:to>
      <xdr:col>0</xdr:col>
      <xdr:colOff>1038225</xdr:colOff>
      <xdr:row>651</xdr:row>
      <xdr:rowOff>1000125</xdr:rowOff>
    </xdr:to>
    <xdr:pic>
      <xdr:nvPicPr>
        <xdr:cNvPr id="6895" name="Picture 687">
          <a:extLst>
            <a:ext uri="{FF2B5EF4-FFF2-40B4-BE49-F238E27FC236}">
              <a16:creationId xmlns:a16="http://schemas.microsoft.com/office/drawing/2014/main" xmlns="" id="{FFB36938-1D93-2876-FAC0-E4BE5B315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98944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652</xdr:row>
      <xdr:rowOff>47625</xdr:rowOff>
    </xdr:from>
    <xdr:to>
      <xdr:col>0</xdr:col>
      <xdr:colOff>1038225</xdr:colOff>
      <xdr:row>652</xdr:row>
      <xdr:rowOff>1000125</xdr:rowOff>
    </xdr:to>
    <xdr:pic>
      <xdr:nvPicPr>
        <xdr:cNvPr id="6896" name="Picture 688">
          <a:extLst>
            <a:ext uri="{FF2B5EF4-FFF2-40B4-BE49-F238E27FC236}">
              <a16:creationId xmlns:a16="http://schemas.microsoft.com/office/drawing/2014/main" xmlns="" id="{5BD548B1-23DE-431D-A22F-A2748F175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0020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653</xdr:row>
      <xdr:rowOff>47625</xdr:rowOff>
    </xdr:from>
    <xdr:to>
      <xdr:col>0</xdr:col>
      <xdr:colOff>1038225</xdr:colOff>
      <xdr:row>653</xdr:row>
      <xdr:rowOff>1000125</xdr:rowOff>
    </xdr:to>
    <xdr:pic>
      <xdr:nvPicPr>
        <xdr:cNvPr id="6897" name="Picture 689">
          <a:extLst>
            <a:ext uri="{FF2B5EF4-FFF2-40B4-BE49-F238E27FC236}">
              <a16:creationId xmlns:a16="http://schemas.microsoft.com/office/drawing/2014/main" xmlns="" id="{FA779B4D-E2FC-C6F6-0B78-E0A803C44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1097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654</xdr:row>
      <xdr:rowOff>47625</xdr:rowOff>
    </xdr:from>
    <xdr:to>
      <xdr:col>0</xdr:col>
      <xdr:colOff>1038225</xdr:colOff>
      <xdr:row>654</xdr:row>
      <xdr:rowOff>1000125</xdr:rowOff>
    </xdr:to>
    <xdr:pic>
      <xdr:nvPicPr>
        <xdr:cNvPr id="6898" name="Picture 690">
          <a:extLst>
            <a:ext uri="{FF2B5EF4-FFF2-40B4-BE49-F238E27FC236}">
              <a16:creationId xmlns:a16="http://schemas.microsoft.com/office/drawing/2014/main" xmlns="" id="{7378F2D5-0C69-84B9-1146-856035AB9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2173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655</xdr:row>
      <xdr:rowOff>47625</xdr:rowOff>
    </xdr:from>
    <xdr:to>
      <xdr:col>0</xdr:col>
      <xdr:colOff>1038225</xdr:colOff>
      <xdr:row>655</xdr:row>
      <xdr:rowOff>1000125</xdr:rowOff>
    </xdr:to>
    <xdr:pic>
      <xdr:nvPicPr>
        <xdr:cNvPr id="6899" name="Picture 691">
          <a:extLst>
            <a:ext uri="{FF2B5EF4-FFF2-40B4-BE49-F238E27FC236}">
              <a16:creationId xmlns:a16="http://schemas.microsoft.com/office/drawing/2014/main" xmlns="" id="{F72560C1-C08A-EEF5-9EDB-14235C317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3249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656</xdr:row>
      <xdr:rowOff>47625</xdr:rowOff>
    </xdr:from>
    <xdr:to>
      <xdr:col>0</xdr:col>
      <xdr:colOff>1038225</xdr:colOff>
      <xdr:row>656</xdr:row>
      <xdr:rowOff>1000125</xdr:rowOff>
    </xdr:to>
    <xdr:pic>
      <xdr:nvPicPr>
        <xdr:cNvPr id="6900" name="Picture 692">
          <a:extLst>
            <a:ext uri="{FF2B5EF4-FFF2-40B4-BE49-F238E27FC236}">
              <a16:creationId xmlns:a16="http://schemas.microsoft.com/office/drawing/2014/main" xmlns="" id="{08B0E6AC-3915-40E4-B3DB-BB3D44CA7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4326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657</xdr:row>
      <xdr:rowOff>47625</xdr:rowOff>
    </xdr:from>
    <xdr:to>
      <xdr:col>0</xdr:col>
      <xdr:colOff>1038225</xdr:colOff>
      <xdr:row>657</xdr:row>
      <xdr:rowOff>1000125</xdr:rowOff>
    </xdr:to>
    <xdr:pic>
      <xdr:nvPicPr>
        <xdr:cNvPr id="6901" name="Picture 693">
          <a:extLst>
            <a:ext uri="{FF2B5EF4-FFF2-40B4-BE49-F238E27FC236}">
              <a16:creationId xmlns:a16="http://schemas.microsoft.com/office/drawing/2014/main" xmlns="" id="{ABFAFF81-2436-F611-EA19-1A1E920C4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5402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658</xdr:row>
      <xdr:rowOff>47625</xdr:rowOff>
    </xdr:from>
    <xdr:to>
      <xdr:col>0</xdr:col>
      <xdr:colOff>1038225</xdr:colOff>
      <xdr:row>658</xdr:row>
      <xdr:rowOff>1000125</xdr:rowOff>
    </xdr:to>
    <xdr:pic>
      <xdr:nvPicPr>
        <xdr:cNvPr id="6902" name="Picture 694">
          <a:extLst>
            <a:ext uri="{FF2B5EF4-FFF2-40B4-BE49-F238E27FC236}">
              <a16:creationId xmlns:a16="http://schemas.microsoft.com/office/drawing/2014/main" xmlns="" id="{2288B558-36DF-A23F-A76D-18A50D3B1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6478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660</xdr:row>
      <xdr:rowOff>47625</xdr:rowOff>
    </xdr:from>
    <xdr:to>
      <xdr:col>0</xdr:col>
      <xdr:colOff>1038225</xdr:colOff>
      <xdr:row>660</xdr:row>
      <xdr:rowOff>1000125</xdr:rowOff>
    </xdr:to>
    <xdr:pic>
      <xdr:nvPicPr>
        <xdr:cNvPr id="6903" name="Picture 695">
          <a:extLst>
            <a:ext uri="{FF2B5EF4-FFF2-40B4-BE49-F238E27FC236}">
              <a16:creationId xmlns:a16="http://schemas.microsoft.com/office/drawing/2014/main" xmlns="" id="{72FD9F76-4978-AE4A-76C1-7F702CE42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8631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659</xdr:row>
      <xdr:rowOff>47625</xdr:rowOff>
    </xdr:from>
    <xdr:to>
      <xdr:col>0</xdr:col>
      <xdr:colOff>1038225</xdr:colOff>
      <xdr:row>659</xdr:row>
      <xdr:rowOff>1000125</xdr:rowOff>
    </xdr:to>
    <xdr:pic>
      <xdr:nvPicPr>
        <xdr:cNvPr id="6904" name="Picture 696">
          <a:extLst>
            <a:ext uri="{FF2B5EF4-FFF2-40B4-BE49-F238E27FC236}">
              <a16:creationId xmlns:a16="http://schemas.microsoft.com/office/drawing/2014/main" xmlns="" id="{65290122-740D-3C01-5724-9BDC22434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7555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661</xdr:row>
      <xdr:rowOff>47625</xdr:rowOff>
    </xdr:from>
    <xdr:to>
      <xdr:col>0</xdr:col>
      <xdr:colOff>1038225</xdr:colOff>
      <xdr:row>661</xdr:row>
      <xdr:rowOff>1000125</xdr:rowOff>
    </xdr:to>
    <xdr:pic>
      <xdr:nvPicPr>
        <xdr:cNvPr id="6905" name="Picture 697">
          <a:extLst>
            <a:ext uri="{FF2B5EF4-FFF2-40B4-BE49-F238E27FC236}">
              <a16:creationId xmlns:a16="http://schemas.microsoft.com/office/drawing/2014/main" xmlns="" id="{CF35308E-9E5D-C085-A524-5B8B232F7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09707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662</xdr:row>
      <xdr:rowOff>47625</xdr:rowOff>
    </xdr:from>
    <xdr:to>
      <xdr:col>0</xdr:col>
      <xdr:colOff>1038225</xdr:colOff>
      <xdr:row>662</xdr:row>
      <xdr:rowOff>1000125</xdr:rowOff>
    </xdr:to>
    <xdr:pic>
      <xdr:nvPicPr>
        <xdr:cNvPr id="6906" name="Picture 698">
          <a:extLst>
            <a:ext uri="{FF2B5EF4-FFF2-40B4-BE49-F238E27FC236}">
              <a16:creationId xmlns:a16="http://schemas.microsoft.com/office/drawing/2014/main" xmlns="" id="{7222D9BA-25EB-0D47-058B-AE691A707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0784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663</xdr:row>
      <xdr:rowOff>47625</xdr:rowOff>
    </xdr:from>
    <xdr:to>
      <xdr:col>0</xdr:col>
      <xdr:colOff>1038225</xdr:colOff>
      <xdr:row>663</xdr:row>
      <xdr:rowOff>1000125</xdr:rowOff>
    </xdr:to>
    <xdr:pic>
      <xdr:nvPicPr>
        <xdr:cNvPr id="6907" name="Picture 700">
          <a:extLst>
            <a:ext uri="{FF2B5EF4-FFF2-40B4-BE49-F238E27FC236}">
              <a16:creationId xmlns:a16="http://schemas.microsoft.com/office/drawing/2014/main" xmlns="" id="{91CCFBBB-FE88-DE5C-CDBE-87D0AC667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1860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664</xdr:row>
      <xdr:rowOff>47625</xdr:rowOff>
    </xdr:from>
    <xdr:to>
      <xdr:col>0</xdr:col>
      <xdr:colOff>1038225</xdr:colOff>
      <xdr:row>664</xdr:row>
      <xdr:rowOff>1000125</xdr:rowOff>
    </xdr:to>
    <xdr:pic>
      <xdr:nvPicPr>
        <xdr:cNvPr id="6908" name="Picture 701">
          <a:extLst>
            <a:ext uri="{FF2B5EF4-FFF2-40B4-BE49-F238E27FC236}">
              <a16:creationId xmlns:a16="http://schemas.microsoft.com/office/drawing/2014/main" xmlns="" id="{79DB0640-F3C7-9039-6C48-21C7CEDBB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2936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665</xdr:row>
      <xdr:rowOff>47625</xdr:rowOff>
    </xdr:from>
    <xdr:to>
      <xdr:col>0</xdr:col>
      <xdr:colOff>1038225</xdr:colOff>
      <xdr:row>665</xdr:row>
      <xdr:rowOff>1000125</xdr:rowOff>
    </xdr:to>
    <xdr:pic>
      <xdr:nvPicPr>
        <xdr:cNvPr id="6909" name="Picture 702">
          <a:extLst>
            <a:ext uri="{FF2B5EF4-FFF2-40B4-BE49-F238E27FC236}">
              <a16:creationId xmlns:a16="http://schemas.microsoft.com/office/drawing/2014/main" xmlns="" id="{E107A3CD-B271-2A9A-B2CA-68AB291C1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4013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666</xdr:row>
      <xdr:rowOff>47625</xdr:rowOff>
    </xdr:from>
    <xdr:to>
      <xdr:col>0</xdr:col>
      <xdr:colOff>1038225</xdr:colOff>
      <xdr:row>666</xdr:row>
      <xdr:rowOff>1000125</xdr:rowOff>
    </xdr:to>
    <xdr:pic>
      <xdr:nvPicPr>
        <xdr:cNvPr id="6910" name="Picture 703">
          <a:extLst>
            <a:ext uri="{FF2B5EF4-FFF2-40B4-BE49-F238E27FC236}">
              <a16:creationId xmlns:a16="http://schemas.microsoft.com/office/drawing/2014/main" xmlns="" id="{C12BBB0A-229B-FD2A-BD68-4E72B5858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5089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667</xdr:row>
      <xdr:rowOff>47625</xdr:rowOff>
    </xdr:from>
    <xdr:to>
      <xdr:col>0</xdr:col>
      <xdr:colOff>1038225</xdr:colOff>
      <xdr:row>667</xdr:row>
      <xdr:rowOff>1000125</xdr:rowOff>
    </xdr:to>
    <xdr:pic>
      <xdr:nvPicPr>
        <xdr:cNvPr id="6911" name="Picture 704">
          <a:extLst>
            <a:ext uri="{FF2B5EF4-FFF2-40B4-BE49-F238E27FC236}">
              <a16:creationId xmlns:a16="http://schemas.microsoft.com/office/drawing/2014/main" xmlns="" id="{2942E303-3384-2ADF-BF55-D0F37DF0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6165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668</xdr:row>
      <xdr:rowOff>47625</xdr:rowOff>
    </xdr:from>
    <xdr:to>
      <xdr:col>0</xdr:col>
      <xdr:colOff>1038225</xdr:colOff>
      <xdr:row>668</xdr:row>
      <xdr:rowOff>1000125</xdr:rowOff>
    </xdr:to>
    <xdr:pic>
      <xdr:nvPicPr>
        <xdr:cNvPr id="6912" name="Picture 705">
          <a:extLst>
            <a:ext uri="{FF2B5EF4-FFF2-40B4-BE49-F238E27FC236}">
              <a16:creationId xmlns:a16="http://schemas.microsoft.com/office/drawing/2014/main" xmlns="" id="{50C2A4F7-07A4-3123-4EDE-97C0428BA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7242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669</xdr:row>
      <xdr:rowOff>47625</xdr:rowOff>
    </xdr:from>
    <xdr:to>
      <xdr:col>0</xdr:col>
      <xdr:colOff>1038225</xdr:colOff>
      <xdr:row>669</xdr:row>
      <xdr:rowOff>1000125</xdr:rowOff>
    </xdr:to>
    <xdr:pic>
      <xdr:nvPicPr>
        <xdr:cNvPr id="6913" name="Picture 706">
          <a:extLst>
            <a:ext uri="{FF2B5EF4-FFF2-40B4-BE49-F238E27FC236}">
              <a16:creationId xmlns:a16="http://schemas.microsoft.com/office/drawing/2014/main" xmlns="" id="{1D31417D-1BE4-EAB9-F004-E80E2AEA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8318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670</xdr:row>
      <xdr:rowOff>47625</xdr:rowOff>
    </xdr:from>
    <xdr:to>
      <xdr:col>0</xdr:col>
      <xdr:colOff>1038225</xdr:colOff>
      <xdr:row>670</xdr:row>
      <xdr:rowOff>1000125</xdr:rowOff>
    </xdr:to>
    <xdr:pic>
      <xdr:nvPicPr>
        <xdr:cNvPr id="6914" name="Picture 707">
          <a:extLst>
            <a:ext uri="{FF2B5EF4-FFF2-40B4-BE49-F238E27FC236}">
              <a16:creationId xmlns:a16="http://schemas.microsoft.com/office/drawing/2014/main" xmlns="" id="{59C483C4-79B2-5537-8423-386147BB8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9394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671</xdr:row>
      <xdr:rowOff>47625</xdr:rowOff>
    </xdr:from>
    <xdr:to>
      <xdr:col>0</xdr:col>
      <xdr:colOff>1038225</xdr:colOff>
      <xdr:row>671</xdr:row>
      <xdr:rowOff>1000125</xdr:rowOff>
    </xdr:to>
    <xdr:pic>
      <xdr:nvPicPr>
        <xdr:cNvPr id="6915" name="Picture 708">
          <a:extLst>
            <a:ext uri="{FF2B5EF4-FFF2-40B4-BE49-F238E27FC236}">
              <a16:creationId xmlns:a16="http://schemas.microsoft.com/office/drawing/2014/main" xmlns="" id="{A1EABC35-D5DB-3793-1110-802D82ED3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20471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672</xdr:row>
      <xdr:rowOff>47625</xdr:rowOff>
    </xdr:from>
    <xdr:to>
      <xdr:col>0</xdr:col>
      <xdr:colOff>1038225</xdr:colOff>
      <xdr:row>672</xdr:row>
      <xdr:rowOff>1000125</xdr:rowOff>
    </xdr:to>
    <xdr:pic>
      <xdr:nvPicPr>
        <xdr:cNvPr id="6916" name="Picture 709">
          <a:extLst>
            <a:ext uri="{FF2B5EF4-FFF2-40B4-BE49-F238E27FC236}">
              <a16:creationId xmlns:a16="http://schemas.microsoft.com/office/drawing/2014/main" xmlns="" id="{62C7578E-6516-4B79-3F92-F7050308E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21547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673</xdr:row>
      <xdr:rowOff>47625</xdr:rowOff>
    </xdr:from>
    <xdr:to>
      <xdr:col>0</xdr:col>
      <xdr:colOff>1038225</xdr:colOff>
      <xdr:row>673</xdr:row>
      <xdr:rowOff>1000125</xdr:rowOff>
    </xdr:to>
    <xdr:pic>
      <xdr:nvPicPr>
        <xdr:cNvPr id="6917" name="Picture 710">
          <a:extLst>
            <a:ext uri="{FF2B5EF4-FFF2-40B4-BE49-F238E27FC236}">
              <a16:creationId xmlns:a16="http://schemas.microsoft.com/office/drawing/2014/main" xmlns="" id="{93961460-9B20-2EA5-2B12-8E0298FDF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22623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674</xdr:row>
      <xdr:rowOff>47625</xdr:rowOff>
    </xdr:from>
    <xdr:to>
      <xdr:col>0</xdr:col>
      <xdr:colOff>1038225</xdr:colOff>
      <xdr:row>674</xdr:row>
      <xdr:rowOff>1000125</xdr:rowOff>
    </xdr:to>
    <xdr:pic>
      <xdr:nvPicPr>
        <xdr:cNvPr id="6918" name="Picture 711">
          <a:extLst>
            <a:ext uri="{FF2B5EF4-FFF2-40B4-BE49-F238E27FC236}">
              <a16:creationId xmlns:a16="http://schemas.microsoft.com/office/drawing/2014/main" xmlns="" id="{AE6EA7B8-B7F7-EB98-8D3D-765C0A0B6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23699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675</xdr:row>
      <xdr:rowOff>47625</xdr:rowOff>
    </xdr:from>
    <xdr:to>
      <xdr:col>0</xdr:col>
      <xdr:colOff>1038225</xdr:colOff>
      <xdr:row>675</xdr:row>
      <xdr:rowOff>1000125</xdr:rowOff>
    </xdr:to>
    <xdr:pic>
      <xdr:nvPicPr>
        <xdr:cNvPr id="6919" name="Picture 712">
          <a:extLst>
            <a:ext uri="{FF2B5EF4-FFF2-40B4-BE49-F238E27FC236}">
              <a16:creationId xmlns:a16="http://schemas.microsoft.com/office/drawing/2014/main" xmlns="" id="{71282C05-D527-1B57-7C08-2030BC096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24776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676</xdr:row>
      <xdr:rowOff>47625</xdr:rowOff>
    </xdr:from>
    <xdr:to>
      <xdr:col>0</xdr:col>
      <xdr:colOff>1038225</xdr:colOff>
      <xdr:row>676</xdr:row>
      <xdr:rowOff>1000125</xdr:rowOff>
    </xdr:to>
    <xdr:pic>
      <xdr:nvPicPr>
        <xdr:cNvPr id="6920" name="Picture 713">
          <a:extLst>
            <a:ext uri="{FF2B5EF4-FFF2-40B4-BE49-F238E27FC236}">
              <a16:creationId xmlns:a16="http://schemas.microsoft.com/office/drawing/2014/main" xmlns="" id="{F4E2188A-DDB4-01C2-9E51-DE2BCDADD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25852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677</xdr:row>
      <xdr:rowOff>47625</xdr:rowOff>
    </xdr:from>
    <xdr:to>
      <xdr:col>0</xdr:col>
      <xdr:colOff>1038225</xdr:colOff>
      <xdr:row>677</xdr:row>
      <xdr:rowOff>1000125</xdr:rowOff>
    </xdr:to>
    <xdr:pic>
      <xdr:nvPicPr>
        <xdr:cNvPr id="6921" name="Picture 714">
          <a:extLst>
            <a:ext uri="{FF2B5EF4-FFF2-40B4-BE49-F238E27FC236}">
              <a16:creationId xmlns:a16="http://schemas.microsoft.com/office/drawing/2014/main" xmlns="" id="{F7878115-BFCF-6DAF-E210-E9F92809D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26928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678</xdr:row>
      <xdr:rowOff>47625</xdr:rowOff>
    </xdr:from>
    <xdr:to>
      <xdr:col>0</xdr:col>
      <xdr:colOff>1038225</xdr:colOff>
      <xdr:row>678</xdr:row>
      <xdr:rowOff>1000125</xdr:rowOff>
    </xdr:to>
    <xdr:pic>
      <xdr:nvPicPr>
        <xdr:cNvPr id="6922" name="Picture 715">
          <a:extLst>
            <a:ext uri="{FF2B5EF4-FFF2-40B4-BE49-F238E27FC236}">
              <a16:creationId xmlns:a16="http://schemas.microsoft.com/office/drawing/2014/main" xmlns="" id="{CC13D335-1195-2E57-F4F1-21FB245C4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28005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679</xdr:row>
      <xdr:rowOff>47625</xdr:rowOff>
    </xdr:from>
    <xdr:to>
      <xdr:col>0</xdr:col>
      <xdr:colOff>1038225</xdr:colOff>
      <xdr:row>679</xdr:row>
      <xdr:rowOff>1000125</xdr:rowOff>
    </xdr:to>
    <xdr:pic>
      <xdr:nvPicPr>
        <xdr:cNvPr id="6923" name="Picture 716">
          <a:extLst>
            <a:ext uri="{FF2B5EF4-FFF2-40B4-BE49-F238E27FC236}">
              <a16:creationId xmlns:a16="http://schemas.microsoft.com/office/drawing/2014/main" xmlns="" id="{2D7729D4-7C77-98A6-2940-0529244D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29081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680</xdr:row>
      <xdr:rowOff>47625</xdr:rowOff>
    </xdr:from>
    <xdr:to>
      <xdr:col>0</xdr:col>
      <xdr:colOff>1038225</xdr:colOff>
      <xdr:row>680</xdr:row>
      <xdr:rowOff>1000125</xdr:rowOff>
    </xdr:to>
    <xdr:pic>
      <xdr:nvPicPr>
        <xdr:cNvPr id="6924" name="Picture 717">
          <a:extLst>
            <a:ext uri="{FF2B5EF4-FFF2-40B4-BE49-F238E27FC236}">
              <a16:creationId xmlns:a16="http://schemas.microsoft.com/office/drawing/2014/main" xmlns="" id="{CA7D84DD-A442-D7DD-CFAF-646774B1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30157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681</xdr:row>
      <xdr:rowOff>47625</xdr:rowOff>
    </xdr:from>
    <xdr:to>
      <xdr:col>0</xdr:col>
      <xdr:colOff>1038225</xdr:colOff>
      <xdr:row>681</xdr:row>
      <xdr:rowOff>1000125</xdr:rowOff>
    </xdr:to>
    <xdr:pic>
      <xdr:nvPicPr>
        <xdr:cNvPr id="6925" name="Picture 718">
          <a:extLst>
            <a:ext uri="{FF2B5EF4-FFF2-40B4-BE49-F238E27FC236}">
              <a16:creationId xmlns:a16="http://schemas.microsoft.com/office/drawing/2014/main" xmlns="" id="{892761C5-F2CC-45AA-9F65-F74007924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31234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682</xdr:row>
      <xdr:rowOff>47625</xdr:rowOff>
    </xdr:from>
    <xdr:to>
      <xdr:col>0</xdr:col>
      <xdr:colOff>1038225</xdr:colOff>
      <xdr:row>682</xdr:row>
      <xdr:rowOff>1000125</xdr:rowOff>
    </xdr:to>
    <xdr:pic>
      <xdr:nvPicPr>
        <xdr:cNvPr id="6926" name="Picture 719">
          <a:extLst>
            <a:ext uri="{FF2B5EF4-FFF2-40B4-BE49-F238E27FC236}">
              <a16:creationId xmlns:a16="http://schemas.microsoft.com/office/drawing/2014/main" xmlns="" id="{D830BAAF-578E-9632-8938-EA07AADB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32310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683</xdr:row>
      <xdr:rowOff>47625</xdr:rowOff>
    </xdr:from>
    <xdr:to>
      <xdr:col>0</xdr:col>
      <xdr:colOff>1038225</xdr:colOff>
      <xdr:row>683</xdr:row>
      <xdr:rowOff>1000125</xdr:rowOff>
    </xdr:to>
    <xdr:pic>
      <xdr:nvPicPr>
        <xdr:cNvPr id="6927" name="Picture 720">
          <a:extLst>
            <a:ext uri="{FF2B5EF4-FFF2-40B4-BE49-F238E27FC236}">
              <a16:creationId xmlns:a16="http://schemas.microsoft.com/office/drawing/2014/main" xmlns="" id="{F88EBD2F-A331-8F37-6C31-A2DA4C085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33386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684</xdr:row>
      <xdr:rowOff>47625</xdr:rowOff>
    </xdr:from>
    <xdr:to>
      <xdr:col>0</xdr:col>
      <xdr:colOff>1038225</xdr:colOff>
      <xdr:row>684</xdr:row>
      <xdr:rowOff>1000125</xdr:rowOff>
    </xdr:to>
    <xdr:pic>
      <xdr:nvPicPr>
        <xdr:cNvPr id="6928" name="Picture 721">
          <a:extLst>
            <a:ext uri="{FF2B5EF4-FFF2-40B4-BE49-F238E27FC236}">
              <a16:creationId xmlns:a16="http://schemas.microsoft.com/office/drawing/2014/main" xmlns="" id="{015939AF-3858-6219-9DBC-0D0BEC0FF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34463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685</xdr:row>
      <xdr:rowOff>47625</xdr:rowOff>
    </xdr:from>
    <xdr:to>
      <xdr:col>0</xdr:col>
      <xdr:colOff>1038225</xdr:colOff>
      <xdr:row>685</xdr:row>
      <xdr:rowOff>1000125</xdr:rowOff>
    </xdr:to>
    <xdr:pic>
      <xdr:nvPicPr>
        <xdr:cNvPr id="6929" name="Picture 722">
          <a:extLst>
            <a:ext uri="{FF2B5EF4-FFF2-40B4-BE49-F238E27FC236}">
              <a16:creationId xmlns:a16="http://schemas.microsoft.com/office/drawing/2014/main" xmlns="" id="{3744D7FD-4FCD-E2DC-6F0B-CD11C1720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35539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686</xdr:row>
      <xdr:rowOff>47625</xdr:rowOff>
    </xdr:from>
    <xdr:to>
      <xdr:col>0</xdr:col>
      <xdr:colOff>1038225</xdr:colOff>
      <xdr:row>686</xdr:row>
      <xdr:rowOff>1000125</xdr:rowOff>
    </xdr:to>
    <xdr:pic>
      <xdr:nvPicPr>
        <xdr:cNvPr id="6930" name="Picture 723">
          <a:extLst>
            <a:ext uri="{FF2B5EF4-FFF2-40B4-BE49-F238E27FC236}">
              <a16:creationId xmlns:a16="http://schemas.microsoft.com/office/drawing/2014/main" xmlns="" id="{158A9B70-8F78-8BC9-278F-4DB113032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36615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687</xdr:row>
      <xdr:rowOff>47625</xdr:rowOff>
    </xdr:from>
    <xdr:to>
      <xdr:col>0</xdr:col>
      <xdr:colOff>1038225</xdr:colOff>
      <xdr:row>687</xdr:row>
      <xdr:rowOff>1000125</xdr:rowOff>
    </xdr:to>
    <xdr:pic>
      <xdr:nvPicPr>
        <xdr:cNvPr id="6931" name="Picture 724">
          <a:extLst>
            <a:ext uri="{FF2B5EF4-FFF2-40B4-BE49-F238E27FC236}">
              <a16:creationId xmlns:a16="http://schemas.microsoft.com/office/drawing/2014/main" xmlns="" id="{6E17C652-A32B-9CFF-85FB-DCFEDDC6F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37692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688</xdr:row>
      <xdr:rowOff>47625</xdr:rowOff>
    </xdr:from>
    <xdr:to>
      <xdr:col>0</xdr:col>
      <xdr:colOff>1038225</xdr:colOff>
      <xdr:row>688</xdr:row>
      <xdr:rowOff>1000125</xdr:rowOff>
    </xdr:to>
    <xdr:pic>
      <xdr:nvPicPr>
        <xdr:cNvPr id="6932" name="Picture 725">
          <a:extLst>
            <a:ext uri="{FF2B5EF4-FFF2-40B4-BE49-F238E27FC236}">
              <a16:creationId xmlns:a16="http://schemas.microsoft.com/office/drawing/2014/main" xmlns="" id="{1A435553-FC11-9583-F9A0-30D620872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38768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689</xdr:row>
      <xdr:rowOff>47625</xdr:rowOff>
    </xdr:from>
    <xdr:to>
      <xdr:col>0</xdr:col>
      <xdr:colOff>1038225</xdr:colOff>
      <xdr:row>689</xdr:row>
      <xdr:rowOff>1000125</xdr:rowOff>
    </xdr:to>
    <xdr:pic>
      <xdr:nvPicPr>
        <xdr:cNvPr id="6933" name="Picture 726">
          <a:extLst>
            <a:ext uri="{FF2B5EF4-FFF2-40B4-BE49-F238E27FC236}">
              <a16:creationId xmlns:a16="http://schemas.microsoft.com/office/drawing/2014/main" xmlns="" id="{2CE1E48D-84DA-9589-1DE2-51AC0D1C4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39844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690</xdr:row>
      <xdr:rowOff>47625</xdr:rowOff>
    </xdr:from>
    <xdr:to>
      <xdr:col>0</xdr:col>
      <xdr:colOff>1038225</xdr:colOff>
      <xdr:row>690</xdr:row>
      <xdr:rowOff>1000125</xdr:rowOff>
    </xdr:to>
    <xdr:pic>
      <xdr:nvPicPr>
        <xdr:cNvPr id="6934" name="Picture 727">
          <a:extLst>
            <a:ext uri="{FF2B5EF4-FFF2-40B4-BE49-F238E27FC236}">
              <a16:creationId xmlns:a16="http://schemas.microsoft.com/office/drawing/2014/main" xmlns="" id="{E5DC2ABE-EC83-284E-B8B0-C2E496FBE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40921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691</xdr:row>
      <xdr:rowOff>47625</xdr:rowOff>
    </xdr:from>
    <xdr:to>
      <xdr:col>0</xdr:col>
      <xdr:colOff>1038225</xdr:colOff>
      <xdr:row>691</xdr:row>
      <xdr:rowOff>1000125</xdr:rowOff>
    </xdr:to>
    <xdr:pic>
      <xdr:nvPicPr>
        <xdr:cNvPr id="6935" name="Picture 728">
          <a:extLst>
            <a:ext uri="{FF2B5EF4-FFF2-40B4-BE49-F238E27FC236}">
              <a16:creationId xmlns:a16="http://schemas.microsoft.com/office/drawing/2014/main" xmlns="" id="{9BD53FB5-C181-4F00-BC77-E626CACE4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41997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692</xdr:row>
      <xdr:rowOff>47625</xdr:rowOff>
    </xdr:from>
    <xdr:to>
      <xdr:col>0</xdr:col>
      <xdr:colOff>1038225</xdr:colOff>
      <xdr:row>692</xdr:row>
      <xdr:rowOff>1000125</xdr:rowOff>
    </xdr:to>
    <xdr:pic>
      <xdr:nvPicPr>
        <xdr:cNvPr id="6936" name="Picture 729">
          <a:extLst>
            <a:ext uri="{FF2B5EF4-FFF2-40B4-BE49-F238E27FC236}">
              <a16:creationId xmlns:a16="http://schemas.microsoft.com/office/drawing/2014/main" xmlns="" id="{1D3ABF9C-9583-6F90-10A6-78766B58D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43073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693</xdr:row>
      <xdr:rowOff>47625</xdr:rowOff>
    </xdr:from>
    <xdr:to>
      <xdr:col>0</xdr:col>
      <xdr:colOff>1038225</xdr:colOff>
      <xdr:row>693</xdr:row>
      <xdr:rowOff>1000125</xdr:rowOff>
    </xdr:to>
    <xdr:pic>
      <xdr:nvPicPr>
        <xdr:cNvPr id="6937" name="Picture 730">
          <a:extLst>
            <a:ext uri="{FF2B5EF4-FFF2-40B4-BE49-F238E27FC236}">
              <a16:creationId xmlns:a16="http://schemas.microsoft.com/office/drawing/2014/main" xmlns="" id="{A840784B-C24D-7084-3C4E-7D3B6BBE1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44150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694</xdr:row>
      <xdr:rowOff>47625</xdr:rowOff>
    </xdr:from>
    <xdr:to>
      <xdr:col>0</xdr:col>
      <xdr:colOff>1038225</xdr:colOff>
      <xdr:row>694</xdr:row>
      <xdr:rowOff>1000125</xdr:rowOff>
    </xdr:to>
    <xdr:pic>
      <xdr:nvPicPr>
        <xdr:cNvPr id="6938" name="Picture 731">
          <a:extLst>
            <a:ext uri="{FF2B5EF4-FFF2-40B4-BE49-F238E27FC236}">
              <a16:creationId xmlns:a16="http://schemas.microsoft.com/office/drawing/2014/main" xmlns="" id="{1B60B7C7-3178-F007-4172-5596FC0B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45226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695</xdr:row>
      <xdr:rowOff>47625</xdr:rowOff>
    </xdr:from>
    <xdr:to>
      <xdr:col>0</xdr:col>
      <xdr:colOff>1038225</xdr:colOff>
      <xdr:row>695</xdr:row>
      <xdr:rowOff>1000125</xdr:rowOff>
    </xdr:to>
    <xdr:pic>
      <xdr:nvPicPr>
        <xdr:cNvPr id="6939" name="Picture 732">
          <a:extLst>
            <a:ext uri="{FF2B5EF4-FFF2-40B4-BE49-F238E27FC236}">
              <a16:creationId xmlns:a16="http://schemas.microsoft.com/office/drawing/2014/main" xmlns="" id="{3250A97B-CE24-9607-C149-899DED16B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463028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696</xdr:row>
      <xdr:rowOff>47625</xdr:rowOff>
    </xdr:from>
    <xdr:to>
      <xdr:col>0</xdr:col>
      <xdr:colOff>1038225</xdr:colOff>
      <xdr:row>696</xdr:row>
      <xdr:rowOff>1000125</xdr:rowOff>
    </xdr:to>
    <xdr:pic>
      <xdr:nvPicPr>
        <xdr:cNvPr id="6940" name="Picture 733">
          <a:extLst>
            <a:ext uri="{FF2B5EF4-FFF2-40B4-BE49-F238E27FC236}">
              <a16:creationId xmlns:a16="http://schemas.microsoft.com/office/drawing/2014/main" xmlns="" id="{0AF2841B-0829-E267-39BD-4F5191105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473791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697</xdr:row>
      <xdr:rowOff>47625</xdr:rowOff>
    </xdr:from>
    <xdr:to>
      <xdr:col>0</xdr:col>
      <xdr:colOff>1038225</xdr:colOff>
      <xdr:row>697</xdr:row>
      <xdr:rowOff>1000125</xdr:rowOff>
    </xdr:to>
    <xdr:pic>
      <xdr:nvPicPr>
        <xdr:cNvPr id="6941" name="Picture 734">
          <a:extLst>
            <a:ext uri="{FF2B5EF4-FFF2-40B4-BE49-F238E27FC236}">
              <a16:creationId xmlns:a16="http://schemas.microsoft.com/office/drawing/2014/main" xmlns="" id="{C1488E30-CE3F-F712-30F8-2506BD6FC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484554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698</xdr:row>
      <xdr:rowOff>47625</xdr:rowOff>
    </xdr:from>
    <xdr:to>
      <xdr:col>0</xdr:col>
      <xdr:colOff>1038225</xdr:colOff>
      <xdr:row>698</xdr:row>
      <xdr:rowOff>1000125</xdr:rowOff>
    </xdr:to>
    <xdr:pic>
      <xdr:nvPicPr>
        <xdr:cNvPr id="6942" name="Picture 735">
          <a:extLst>
            <a:ext uri="{FF2B5EF4-FFF2-40B4-BE49-F238E27FC236}">
              <a16:creationId xmlns:a16="http://schemas.microsoft.com/office/drawing/2014/main" xmlns="" id="{36880AD1-B255-7426-0907-2082EF32E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495317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699</xdr:row>
      <xdr:rowOff>47625</xdr:rowOff>
    </xdr:from>
    <xdr:to>
      <xdr:col>0</xdr:col>
      <xdr:colOff>1038225</xdr:colOff>
      <xdr:row>699</xdr:row>
      <xdr:rowOff>1000125</xdr:rowOff>
    </xdr:to>
    <xdr:pic>
      <xdr:nvPicPr>
        <xdr:cNvPr id="6943" name="Picture 736">
          <a:extLst>
            <a:ext uri="{FF2B5EF4-FFF2-40B4-BE49-F238E27FC236}">
              <a16:creationId xmlns:a16="http://schemas.microsoft.com/office/drawing/2014/main" xmlns="" id="{D166D9C9-5FE9-E12F-F6E3-CDDA92E07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506081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700</xdr:row>
      <xdr:rowOff>47625</xdr:rowOff>
    </xdr:from>
    <xdr:to>
      <xdr:col>0</xdr:col>
      <xdr:colOff>1038225</xdr:colOff>
      <xdr:row>700</xdr:row>
      <xdr:rowOff>1000125</xdr:rowOff>
    </xdr:to>
    <xdr:pic>
      <xdr:nvPicPr>
        <xdr:cNvPr id="6944" name="Picture 737">
          <a:extLst>
            <a:ext uri="{FF2B5EF4-FFF2-40B4-BE49-F238E27FC236}">
              <a16:creationId xmlns:a16="http://schemas.microsoft.com/office/drawing/2014/main" xmlns="" id="{A8F4D63E-AA8C-8BC0-749B-954E8900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516844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701</xdr:row>
      <xdr:rowOff>47625</xdr:rowOff>
    </xdr:from>
    <xdr:to>
      <xdr:col>0</xdr:col>
      <xdr:colOff>1038225</xdr:colOff>
      <xdr:row>701</xdr:row>
      <xdr:rowOff>1000125</xdr:rowOff>
    </xdr:to>
    <xdr:pic>
      <xdr:nvPicPr>
        <xdr:cNvPr id="6945" name="Picture 738">
          <a:extLst>
            <a:ext uri="{FF2B5EF4-FFF2-40B4-BE49-F238E27FC236}">
              <a16:creationId xmlns:a16="http://schemas.microsoft.com/office/drawing/2014/main" xmlns="" id="{3A516CAE-1204-CACF-48CA-1793A1ED0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527607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702</xdr:row>
      <xdr:rowOff>47625</xdr:rowOff>
    </xdr:from>
    <xdr:to>
      <xdr:col>0</xdr:col>
      <xdr:colOff>1038225</xdr:colOff>
      <xdr:row>702</xdr:row>
      <xdr:rowOff>1000125</xdr:rowOff>
    </xdr:to>
    <xdr:pic>
      <xdr:nvPicPr>
        <xdr:cNvPr id="6946" name="Picture 739">
          <a:extLst>
            <a:ext uri="{FF2B5EF4-FFF2-40B4-BE49-F238E27FC236}">
              <a16:creationId xmlns:a16="http://schemas.microsoft.com/office/drawing/2014/main" xmlns="" id="{F2A9BA7C-F54B-E22E-3086-B159799BF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538370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703</xdr:row>
      <xdr:rowOff>47625</xdr:rowOff>
    </xdr:from>
    <xdr:to>
      <xdr:col>0</xdr:col>
      <xdr:colOff>1038225</xdr:colOff>
      <xdr:row>703</xdr:row>
      <xdr:rowOff>1000125</xdr:rowOff>
    </xdr:to>
    <xdr:pic>
      <xdr:nvPicPr>
        <xdr:cNvPr id="6947" name="Picture 740">
          <a:extLst>
            <a:ext uri="{FF2B5EF4-FFF2-40B4-BE49-F238E27FC236}">
              <a16:creationId xmlns:a16="http://schemas.microsoft.com/office/drawing/2014/main" xmlns="" id="{AD466E82-E0D1-8EED-CF42-2A4B17716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549134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705</xdr:row>
      <xdr:rowOff>47625</xdr:rowOff>
    </xdr:from>
    <xdr:to>
      <xdr:col>0</xdr:col>
      <xdr:colOff>1038225</xdr:colOff>
      <xdr:row>705</xdr:row>
      <xdr:rowOff>1000125</xdr:rowOff>
    </xdr:to>
    <xdr:pic>
      <xdr:nvPicPr>
        <xdr:cNvPr id="6948" name="Picture 741">
          <a:extLst>
            <a:ext uri="{FF2B5EF4-FFF2-40B4-BE49-F238E27FC236}">
              <a16:creationId xmlns:a16="http://schemas.microsoft.com/office/drawing/2014/main" xmlns="" id="{35A112CC-3ECE-6EEF-5E07-85B8E36BC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570660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704</xdr:row>
      <xdr:rowOff>47625</xdr:rowOff>
    </xdr:from>
    <xdr:to>
      <xdr:col>0</xdr:col>
      <xdr:colOff>1038225</xdr:colOff>
      <xdr:row>704</xdr:row>
      <xdr:rowOff>1000125</xdr:rowOff>
    </xdr:to>
    <xdr:pic>
      <xdr:nvPicPr>
        <xdr:cNvPr id="6949" name="Picture 742">
          <a:extLst>
            <a:ext uri="{FF2B5EF4-FFF2-40B4-BE49-F238E27FC236}">
              <a16:creationId xmlns:a16="http://schemas.microsoft.com/office/drawing/2014/main" xmlns="" id="{ADA06D6F-37E8-A47D-79B7-ABEFE7770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559897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706</xdr:row>
      <xdr:rowOff>47625</xdr:rowOff>
    </xdr:from>
    <xdr:to>
      <xdr:col>0</xdr:col>
      <xdr:colOff>1038225</xdr:colOff>
      <xdr:row>706</xdr:row>
      <xdr:rowOff>1000125</xdr:rowOff>
    </xdr:to>
    <xdr:pic>
      <xdr:nvPicPr>
        <xdr:cNvPr id="6950" name="Picture 743">
          <a:extLst>
            <a:ext uri="{FF2B5EF4-FFF2-40B4-BE49-F238E27FC236}">
              <a16:creationId xmlns:a16="http://schemas.microsoft.com/office/drawing/2014/main" xmlns="" id="{EA440C8A-4CA8-B8B5-A30D-25FBA46E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581423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707</xdr:row>
      <xdr:rowOff>47625</xdr:rowOff>
    </xdr:from>
    <xdr:to>
      <xdr:col>0</xdr:col>
      <xdr:colOff>1038225</xdr:colOff>
      <xdr:row>707</xdr:row>
      <xdr:rowOff>1000125</xdr:rowOff>
    </xdr:to>
    <xdr:pic>
      <xdr:nvPicPr>
        <xdr:cNvPr id="6951" name="Picture 744">
          <a:extLst>
            <a:ext uri="{FF2B5EF4-FFF2-40B4-BE49-F238E27FC236}">
              <a16:creationId xmlns:a16="http://schemas.microsoft.com/office/drawing/2014/main" xmlns="" id="{5E683AA9-AF06-AF2A-1B9C-F41D9A43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592187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708</xdr:row>
      <xdr:rowOff>47625</xdr:rowOff>
    </xdr:from>
    <xdr:to>
      <xdr:col>0</xdr:col>
      <xdr:colOff>1038225</xdr:colOff>
      <xdr:row>708</xdr:row>
      <xdr:rowOff>1000125</xdr:rowOff>
    </xdr:to>
    <xdr:pic>
      <xdr:nvPicPr>
        <xdr:cNvPr id="6952" name="Picture 745">
          <a:extLst>
            <a:ext uri="{FF2B5EF4-FFF2-40B4-BE49-F238E27FC236}">
              <a16:creationId xmlns:a16="http://schemas.microsoft.com/office/drawing/2014/main" xmlns="" id="{E22C419A-36CF-DACD-2295-63978EA20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02950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709</xdr:row>
      <xdr:rowOff>47625</xdr:rowOff>
    </xdr:from>
    <xdr:to>
      <xdr:col>0</xdr:col>
      <xdr:colOff>1038225</xdr:colOff>
      <xdr:row>709</xdr:row>
      <xdr:rowOff>1000125</xdr:rowOff>
    </xdr:to>
    <xdr:pic>
      <xdr:nvPicPr>
        <xdr:cNvPr id="6953" name="Picture 746">
          <a:extLst>
            <a:ext uri="{FF2B5EF4-FFF2-40B4-BE49-F238E27FC236}">
              <a16:creationId xmlns:a16="http://schemas.microsoft.com/office/drawing/2014/main" xmlns="" id="{29935B4B-166F-2399-9619-912ED323D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13713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710</xdr:row>
      <xdr:rowOff>47625</xdr:rowOff>
    </xdr:from>
    <xdr:to>
      <xdr:col>0</xdr:col>
      <xdr:colOff>1038225</xdr:colOff>
      <xdr:row>710</xdr:row>
      <xdr:rowOff>1000125</xdr:rowOff>
    </xdr:to>
    <xdr:pic>
      <xdr:nvPicPr>
        <xdr:cNvPr id="6954" name="Picture 747">
          <a:extLst>
            <a:ext uri="{FF2B5EF4-FFF2-40B4-BE49-F238E27FC236}">
              <a16:creationId xmlns:a16="http://schemas.microsoft.com/office/drawing/2014/main" xmlns="" id="{0EB47432-7D79-BF78-0A99-F43BEA93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4476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711</xdr:row>
      <xdr:rowOff>47625</xdr:rowOff>
    </xdr:from>
    <xdr:to>
      <xdr:col>0</xdr:col>
      <xdr:colOff>1038225</xdr:colOff>
      <xdr:row>711</xdr:row>
      <xdr:rowOff>1000125</xdr:rowOff>
    </xdr:to>
    <xdr:pic>
      <xdr:nvPicPr>
        <xdr:cNvPr id="6955" name="Picture 748">
          <a:extLst>
            <a:ext uri="{FF2B5EF4-FFF2-40B4-BE49-F238E27FC236}">
              <a16:creationId xmlns:a16="http://schemas.microsoft.com/office/drawing/2014/main" xmlns="" id="{9E82AE21-6B1D-15BE-6388-095B32C90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5240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712</xdr:row>
      <xdr:rowOff>47625</xdr:rowOff>
    </xdr:from>
    <xdr:to>
      <xdr:col>0</xdr:col>
      <xdr:colOff>1038225</xdr:colOff>
      <xdr:row>712</xdr:row>
      <xdr:rowOff>1000125</xdr:rowOff>
    </xdr:to>
    <xdr:pic>
      <xdr:nvPicPr>
        <xdr:cNvPr id="6956" name="Picture 749">
          <a:extLst>
            <a:ext uri="{FF2B5EF4-FFF2-40B4-BE49-F238E27FC236}">
              <a16:creationId xmlns:a16="http://schemas.microsoft.com/office/drawing/2014/main" xmlns="" id="{C68DAC3E-446C-E020-A7E2-AD8926BB4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46003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713</xdr:row>
      <xdr:rowOff>47625</xdr:rowOff>
    </xdr:from>
    <xdr:to>
      <xdr:col>0</xdr:col>
      <xdr:colOff>1038225</xdr:colOff>
      <xdr:row>713</xdr:row>
      <xdr:rowOff>1000125</xdr:rowOff>
    </xdr:to>
    <xdr:pic>
      <xdr:nvPicPr>
        <xdr:cNvPr id="6957" name="Picture 750">
          <a:extLst>
            <a:ext uri="{FF2B5EF4-FFF2-40B4-BE49-F238E27FC236}">
              <a16:creationId xmlns:a16="http://schemas.microsoft.com/office/drawing/2014/main" xmlns="" id="{F82D2DB5-218E-3279-48F0-3341B14AF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56766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714</xdr:row>
      <xdr:rowOff>47625</xdr:rowOff>
    </xdr:from>
    <xdr:to>
      <xdr:col>0</xdr:col>
      <xdr:colOff>1038225</xdr:colOff>
      <xdr:row>714</xdr:row>
      <xdr:rowOff>1000125</xdr:rowOff>
    </xdr:to>
    <xdr:pic>
      <xdr:nvPicPr>
        <xdr:cNvPr id="6958" name="Picture 751">
          <a:extLst>
            <a:ext uri="{FF2B5EF4-FFF2-40B4-BE49-F238E27FC236}">
              <a16:creationId xmlns:a16="http://schemas.microsoft.com/office/drawing/2014/main" xmlns="" id="{1652A6D6-2393-5E90-C05D-43FE593D4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67529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715</xdr:row>
      <xdr:rowOff>47625</xdr:rowOff>
    </xdr:from>
    <xdr:to>
      <xdr:col>0</xdr:col>
      <xdr:colOff>1038225</xdr:colOff>
      <xdr:row>715</xdr:row>
      <xdr:rowOff>1000125</xdr:rowOff>
    </xdr:to>
    <xdr:pic>
      <xdr:nvPicPr>
        <xdr:cNvPr id="6959" name="Picture 752">
          <a:extLst>
            <a:ext uri="{FF2B5EF4-FFF2-40B4-BE49-F238E27FC236}">
              <a16:creationId xmlns:a16="http://schemas.microsoft.com/office/drawing/2014/main" xmlns="" id="{452A6347-D2E6-C886-485E-410664350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78293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716</xdr:row>
      <xdr:rowOff>47625</xdr:rowOff>
    </xdr:from>
    <xdr:to>
      <xdr:col>0</xdr:col>
      <xdr:colOff>1038225</xdr:colOff>
      <xdr:row>716</xdr:row>
      <xdr:rowOff>1000125</xdr:rowOff>
    </xdr:to>
    <xdr:pic>
      <xdr:nvPicPr>
        <xdr:cNvPr id="6960" name="Picture 753">
          <a:extLst>
            <a:ext uri="{FF2B5EF4-FFF2-40B4-BE49-F238E27FC236}">
              <a16:creationId xmlns:a16="http://schemas.microsoft.com/office/drawing/2014/main" xmlns="" id="{B7FF0BDA-8498-552A-708A-C676B5CF9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89056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718</xdr:row>
      <xdr:rowOff>47625</xdr:rowOff>
    </xdr:from>
    <xdr:to>
      <xdr:col>0</xdr:col>
      <xdr:colOff>1038225</xdr:colOff>
      <xdr:row>718</xdr:row>
      <xdr:rowOff>1000125</xdr:rowOff>
    </xdr:to>
    <xdr:pic>
      <xdr:nvPicPr>
        <xdr:cNvPr id="6961" name="Picture 754">
          <a:extLst>
            <a:ext uri="{FF2B5EF4-FFF2-40B4-BE49-F238E27FC236}">
              <a16:creationId xmlns:a16="http://schemas.microsoft.com/office/drawing/2014/main" xmlns="" id="{B86FAD1A-BB60-0893-01BD-D601A2C18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710582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717</xdr:row>
      <xdr:rowOff>47625</xdr:rowOff>
    </xdr:from>
    <xdr:to>
      <xdr:col>0</xdr:col>
      <xdr:colOff>1038225</xdr:colOff>
      <xdr:row>717</xdr:row>
      <xdr:rowOff>1000125</xdr:rowOff>
    </xdr:to>
    <xdr:pic>
      <xdr:nvPicPr>
        <xdr:cNvPr id="6962" name="Picture 755">
          <a:extLst>
            <a:ext uri="{FF2B5EF4-FFF2-40B4-BE49-F238E27FC236}">
              <a16:creationId xmlns:a16="http://schemas.microsoft.com/office/drawing/2014/main" xmlns="" id="{4DD982D1-7312-471B-15D2-5C9C37D6F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99819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719</xdr:row>
      <xdr:rowOff>47625</xdr:rowOff>
    </xdr:from>
    <xdr:to>
      <xdr:col>0</xdr:col>
      <xdr:colOff>1038225</xdr:colOff>
      <xdr:row>719</xdr:row>
      <xdr:rowOff>1000125</xdr:rowOff>
    </xdr:to>
    <xdr:pic>
      <xdr:nvPicPr>
        <xdr:cNvPr id="6963" name="Picture 756">
          <a:extLst>
            <a:ext uri="{FF2B5EF4-FFF2-40B4-BE49-F238E27FC236}">
              <a16:creationId xmlns:a16="http://schemas.microsoft.com/office/drawing/2014/main" xmlns="" id="{AF8AF0B9-91C2-873E-CCE0-E3E8EF2F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721346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720</xdr:row>
      <xdr:rowOff>47625</xdr:rowOff>
    </xdr:from>
    <xdr:to>
      <xdr:col>0</xdr:col>
      <xdr:colOff>1038225</xdr:colOff>
      <xdr:row>720</xdr:row>
      <xdr:rowOff>1000125</xdr:rowOff>
    </xdr:to>
    <xdr:pic>
      <xdr:nvPicPr>
        <xdr:cNvPr id="6964" name="Picture 757">
          <a:extLst>
            <a:ext uri="{FF2B5EF4-FFF2-40B4-BE49-F238E27FC236}">
              <a16:creationId xmlns:a16="http://schemas.microsoft.com/office/drawing/2014/main" xmlns="" id="{BF74C14F-8D12-C11B-36E2-5B5E6503A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732109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721</xdr:row>
      <xdr:rowOff>47625</xdr:rowOff>
    </xdr:from>
    <xdr:to>
      <xdr:col>0</xdr:col>
      <xdr:colOff>1038225</xdr:colOff>
      <xdr:row>721</xdr:row>
      <xdr:rowOff>1000125</xdr:rowOff>
    </xdr:to>
    <xdr:pic>
      <xdr:nvPicPr>
        <xdr:cNvPr id="6965" name="Picture 758">
          <a:extLst>
            <a:ext uri="{FF2B5EF4-FFF2-40B4-BE49-F238E27FC236}">
              <a16:creationId xmlns:a16="http://schemas.microsoft.com/office/drawing/2014/main" xmlns="" id="{F2F3AC00-69DE-5BE3-BF6E-E139F829C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742872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722</xdr:row>
      <xdr:rowOff>47625</xdr:rowOff>
    </xdr:from>
    <xdr:to>
      <xdr:col>0</xdr:col>
      <xdr:colOff>1038225</xdr:colOff>
      <xdr:row>722</xdr:row>
      <xdr:rowOff>1000125</xdr:rowOff>
    </xdr:to>
    <xdr:pic>
      <xdr:nvPicPr>
        <xdr:cNvPr id="6966" name="Picture 759">
          <a:extLst>
            <a:ext uri="{FF2B5EF4-FFF2-40B4-BE49-F238E27FC236}">
              <a16:creationId xmlns:a16="http://schemas.microsoft.com/office/drawing/2014/main" xmlns="" id="{3A8CF470-8BA4-15DC-F2AF-A089F5F8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753635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723</xdr:row>
      <xdr:rowOff>47625</xdr:rowOff>
    </xdr:from>
    <xdr:to>
      <xdr:col>0</xdr:col>
      <xdr:colOff>1038225</xdr:colOff>
      <xdr:row>723</xdr:row>
      <xdr:rowOff>1000125</xdr:rowOff>
    </xdr:to>
    <xdr:pic>
      <xdr:nvPicPr>
        <xdr:cNvPr id="6967" name="Picture 760">
          <a:extLst>
            <a:ext uri="{FF2B5EF4-FFF2-40B4-BE49-F238E27FC236}">
              <a16:creationId xmlns:a16="http://schemas.microsoft.com/office/drawing/2014/main" xmlns="" id="{1EF11E6E-02E1-B724-47C9-46CA5185F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764399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724</xdr:row>
      <xdr:rowOff>47625</xdr:rowOff>
    </xdr:from>
    <xdr:to>
      <xdr:col>0</xdr:col>
      <xdr:colOff>1038225</xdr:colOff>
      <xdr:row>724</xdr:row>
      <xdr:rowOff>1000125</xdr:rowOff>
    </xdr:to>
    <xdr:pic>
      <xdr:nvPicPr>
        <xdr:cNvPr id="6968" name="Picture 761">
          <a:extLst>
            <a:ext uri="{FF2B5EF4-FFF2-40B4-BE49-F238E27FC236}">
              <a16:creationId xmlns:a16="http://schemas.microsoft.com/office/drawing/2014/main" xmlns="" id="{C5118015-8F30-B44B-4344-33E546916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775162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726</xdr:row>
      <xdr:rowOff>47625</xdr:rowOff>
    </xdr:from>
    <xdr:to>
      <xdr:col>0</xdr:col>
      <xdr:colOff>1038225</xdr:colOff>
      <xdr:row>726</xdr:row>
      <xdr:rowOff>1000125</xdr:rowOff>
    </xdr:to>
    <xdr:pic>
      <xdr:nvPicPr>
        <xdr:cNvPr id="6969" name="Picture 762">
          <a:extLst>
            <a:ext uri="{FF2B5EF4-FFF2-40B4-BE49-F238E27FC236}">
              <a16:creationId xmlns:a16="http://schemas.microsoft.com/office/drawing/2014/main" xmlns="" id="{5BC7F270-D2A4-94C6-35C0-BD0C5106D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79668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725</xdr:row>
      <xdr:rowOff>47625</xdr:rowOff>
    </xdr:from>
    <xdr:to>
      <xdr:col>0</xdr:col>
      <xdr:colOff>1038225</xdr:colOff>
      <xdr:row>725</xdr:row>
      <xdr:rowOff>1000125</xdr:rowOff>
    </xdr:to>
    <xdr:pic>
      <xdr:nvPicPr>
        <xdr:cNvPr id="6970" name="Picture 763">
          <a:extLst>
            <a:ext uri="{FF2B5EF4-FFF2-40B4-BE49-F238E27FC236}">
              <a16:creationId xmlns:a16="http://schemas.microsoft.com/office/drawing/2014/main" xmlns="" id="{1FB3719C-E92A-C26C-0E99-87715C407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785925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727</xdr:row>
      <xdr:rowOff>47625</xdr:rowOff>
    </xdr:from>
    <xdr:to>
      <xdr:col>0</xdr:col>
      <xdr:colOff>1038225</xdr:colOff>
      <xdr:row>727</xdr:row>
      <xdr:rowOff>1000125</xdr:rowOff>
    </xdr:to>
    <xdr:pic>
      <xdr:nvPicPr>
        <xdr:cNvPr id="6971" name="Picture 764">
          <a:extLst>
            <a:ext uri="{FF2B5EF4-FFF2-40B4-BE49-F238E27FC236}">
              <a16:creationId xmlns:a16="http://schemas.microsoft.com/office/drawing/2014/main" xmlns="" id="{54923A0E-BC89-8C36-B771-EB7D88D58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07452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728</xdr:row>
      <xdr:rowOff>47625</xdr:rowOff>
    </xdr:from>
    <xdr:to>
      <xdr:col>0</xdr:col>
      <xdr:colOff>1038225</xdr:colOff>
      <xdr:row>728</xdr:row>
      <xdr:rowOff>1000125</xdr:rowOff>
    </xdr:to>
    <xdr:pic>
      <xdr:nvPicPr>
        <xdr:cNvPr id="6972" name="Picture 765">
          <a:extLst>
            <a:ext uri="{FF2B5EF4-FFF2-40B4-BE49-F238E27FC236}">
              <a16:creationId xmlns:a16="http://schemas.microsoft.com/office/drawing/2014/main" xmlns="" id="{29A703F9-874A-C62C-2C7F-64F745D0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18215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729</xdr:row>
      <xdr:rowOff>47625</xdr:rowOff>
    </xdr:from>
    <xdr:to>
      <xdr:col>0</xdr:col>
      <xdr:colOff>1038225</xdr:colOff>
      <xdr:row>729</xdr:row>
      <xdr:rowOff>1000125</xdr:rowOff>
    </xdr:to>
    <xdr:pic>
      <xdr:nvPicPr>
        <xdr:cNvPr id="6973" name="Picture 766">
          <a:extLst>
            <a:ext uri="{FF2B5EF4-FFF2-40B4-BE49-F238E27FC236}">
              <a16:creationId xmlns:a16="http://schemas.microsoft.com/office/drawing/2014/main" xmlns="" id="{633445A2-CAE8-0FAF-B000-AB9833DBC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28978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730</xdr:row>
      <xdr:rowOff>47625</xdr:rowOff>
    </xdr:from>
    <xdr:to>
      <xdr:col>0</xdr:col>
      <xdr:colOff>1038225</xdr:colOff>
      <xdr:row>730</xdr:row>
      <xdr:rowOff>1000125</xdr:rowOff>
    </xdr:to>
    <xdr:pic>
      <xdr:nvPicPr>
        <xdr:cNvPr id="6974" name="Picture 767">
          <a:extLst>
            <a:ext uri="{FF2B5EF4-FFF2-40B4-BE49-F238E27FC236}">
              <a16:creationId xmlns:a16="http://schemas.microsoft.com/office/drawing/2014/main" xmlns="" id="{04085E44-D62C-B042-875B-5A5A215C3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39741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731</xdr:row>
      <xdr:rowOff>47625</xdr:rowOff>
    </xdr:from>
    <xdr:to>
      <xdr:col>0</xdr:col>
      <xdr:colOff>1038225</xdr:colOff>
      <xdr:row>731</xdr:row>
      <xdr:rowOff>1000125</xdr:rowOff>
    </xdr:to>
    <xdr:pic>
      <xdr:nvPicPr>
        <xdr:cNvPr id="6975" name="Picture 768">
          <a:extLst>
            <a:ext uri="{FF2B5EF4-FFF2-40B4-BE49-F238E27FC236}">
              <a16:creationId xmlns:a16="http://schemas.microsoft.com/office/drawing/2014/main" xmlns="" id="{6FA154BE-8DE4-DF2D-B4B9-2EF8B8BEB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505050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732</xdr:row>
      <xdr:rowOff>47625</xdr:rowOff>
    </xdr:from>
    <xdr:to>
      <xdr:col>0</xdr:col>
      <xdr:colOff>1038225</xdr:colOff>
      <xdr:row>732</xdr:row>
      <xdr:rowOff>1000125</xdr:rowOff>
    </xdr:to>
    <xdr:pic>
      <xdr:nvPicPr>
        <xdr:cNvPr id="6976" name="Picture 769">
          <a:extLst>
            <a:ext uri="{FF2B5EF4-FFF2-40B4-BE49-F238E27FC236}">
              <a16:creationId xmlns:a16="http://schemas.microsoft.com/office/drawing/2014/main" xmlns="" id="{CB6791B1-690E-719B-0287-2E723219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612682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733</xdr:row>
      <xdr:rowOff>47625</xdr:rowOff>
    </xdr:from>
    <xdr:to>
      <xdr:col>0</xdr:col>
      <xdr:colOff>1038225</xdr:colOff>
      <xdr:row>733</xdr:row>
      <xdr:rowOff>1000125</xdr:rowOff>
    </xdr:to>
    <xdr:pic>
      <xdr:nvPicPr>
        <xdr:cNvPr id="6977" name="Picture 770">
          <a:extLst>
            <a:ext uri="{FF2B5EF4-FFF2-40B4-BE49-F238E27FC236}">
              <a16:creationId xmlns:a16="http://schemas.microsoft.com/office/drawing/2014/main" xmlns="" id="{0F1A4C38-42B7-1E2A-1FFD-4FB1B444E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720315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734</xdr:row>
      <xdr:rowOff>47625</xdr:rowOff>
    </xdr:from>
    <xdr:to>
      <xdr:col>0</xdr:col>
      <xdr:colOff>1038225</xdr:colOff>
      <xdr:row>734</xdr:row>
      <xdr:rowOff>1000125</xdr:rowOff>
    </xdr:to>
    <xdr:pic>
      <xdr:nvPicPr>
        <xdr:cNvPr id="6978" name="Picture 771">
          <a:extLst>
            <a:ext uri="{FF2B5EF4-FFF2-40B4-BE49-F238E27FC236}">
              <a16:creationId xmlns:a16="http://schemas.microsoft.com/office/drawing/2014/main" xmlns="" id="{824E310F-674C-A572-6851-3CC8A6839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82794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lvar/AppData/Local/Microsoft/Windows/INetCache/IE/8EVEVRJ0/Converse%20take%20all%20offer%20exth%5b1%5d.xlsx%5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ria goudarzi" refreshedDate="45965.707671064818" createdVersion="1" refreshedVersion="8" recordCount="733" upgradeOnRefresh="1">
  <cacheSource type="worksheet">
    <worksheetSource ref="C2:Q735" sheet="CONVERSE" r:id="rId2"/>
  </cacheSource>
  <cacheFields count="15">
    <cacheField name="Gender" numFmtId="0">
      <sharedItems count="7">
        <s v="UNISEX"/>
        <s v="WOMEN"/>
        <s v="INFANT"/>
        <s v="CRIB"/>
        <s v="YOUTH"/>
        <s v="KIDS"/>
        <s v="MEN"/>
      </sharedItems>
    </cacheField>
    <cacheField name="Category" numFmtId="0">
      <sharedItems count="3">
        <s v="Footwear"/>
        <s v="Apparel"/>
        <s v="Accessories"/>
      </sharedItems>
    </cacheField>
    <cacheField name="Season" numFmtId="0">
      <sharedItems/>
    </cacheField>
    <cacheField name="SKU" numFmtId="49">
      <sharedItems/>
    </cacheField>
    <cacheField name="Name" numFmtId="0">
      <sharedItems/>
    </cacheField>
    <cacheField name="Color" numFmtId="0">
      <sharedItems/>
    </cacheField>
    <cacheField name="WHS" numFmtId="165">
      <sharedItems containsSemiMixedTypes="0" containsString="0" containsNumber="1" minValue="12.45" maxValue="89.95"/>
    </cacheField>
    <cacheField name="Total WHS" numFmtId="165">
      <sharedItems containsSemiMixedTypes="0" containsString="0" containsNumber="1" minValue="12.45" maxValue="16815"/>
    </cacheField>
    <cacheField name="RRP" numFmtId="165">
      <sharedItems containsSemiMixedTypes="0" containsString="0" containsNumber="1" minValue="24.9" maxValue="179.9"/>
    </cacheField>
    <cacheField name="Total RRP" numFmtId="165">
      <sharedItems containsSemiMixedTypes="0" containsString="0" containsNumber="1" minValue="24.9" maxValue="33630"/>
    </cacheField>
    <cacheField name="Take All Offer" numFmtId="165">
      <sharedItems containsSemiMixedTypes="0" containsString="0" containsNumber="1" minValue="4.9800000000000004" maxValue="35.980000000000004"/>
    </cacheField>
    <cacheField name="Total Offer" numFmtId="165">
      <sharedItems containsSemiMixedTypes="0" containsString="0" containsNumber="1" minValue="4.9800000000000004" maxValue="6726"/>
    </cacheField>
    <cacheField name="WHS Discount" numFmtId="9">
      <sharedItems containsSemiMixedTypes="0" containsString="0" containsNumber="1" minValue="-0.60000000000000009" maxValue="-0.59999999999999987"/>
    </cacheField>
    <cacheField name="RRP Discount" numFmtId="9">
      <sharedItems containsSemiMixedTypes="0" containsString="0" containsNumber="1" minValue="-0.8" maxValue="-0.79999999999999993"/>
    </cacheField>
    <cacheField name="QTY" numFmtId="164">
      <sharedItems containsMixedTypes="1" containsNumber="1" containsInteger="1" minValue="1" maxValue="3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3">
  <r>
    <x v="0"/>
    <x v="0"/>
    <s v="FW25"/>
    <s v="132169C"/>
    <s v="CHUCK TAYLOR ALL STAR LEATHER"/>
    <s v="100-White"/>
    <n v="42.5"/>
    <n v="3357.5"/>
    <n v="85"/>
    <n v="6715"/>
    <n v="17"/>
    <n v="1343"/>
    <n v="-0.6"/>
    <n v="-0.8"/>
    <n v="79"/>
  </r>
  <r>
    <x v="0"/>
    <x v="0"/>
    <s v="FW25"/>
    <s v="132170C"/>
    <s v="CHUCK TAYLOR ALL STAR LEATHER"/>
    <s v="001-BLACK"/>
    <n v="42.5"/>
    <n v="1785"/>
    <n v="85"/>
    <n v="3570"/>
    <n v="17"/>
    <n v="714"/>
    <n v="-0.6"/>
    <n v="-0.8"/>
    <n v="42"/>
  </r>
  <r>
    <x v="0"/>
    <x v="0"/>
    <s v="FW25"/>
    <s v="132173C"/>
    <s v="CHUCK TAYLOR ALL STAR LEATHER"/>
    <s v="100-White"/>
    <n v="39.950000000000003"/>
    <n v="2676.65"/>
    <n v="79.900000000000006"/>
    <n v="5353.3"/>
    <n v="15.980000000000002"/>
    <n v="1070.6600000000001"/>
    <n v="-0.6"/>
    <n v="-0.8"/>
    <n v="67"/>
  </r>
  <r>
    <x v="0"/>
    <x v="0"/>
    <s v="FW25"/>
    <s v="132174C"/>
    <s v="CHUCK TAYLOR ALL STAR LEATHER"/>
    <s v="001-BLACK"/>
    <n v="39.950000000000003"/>
    <n v="439.45000000000005"/>
    <n v="79.900000000000006"/>
    <n v="878.90000000000009"/>
    <n v="15.980000000000002"/>
    <n v="175.78000000000003"/>
    <n v="-0.6"/>
    <n v="-0.8"/>
    <n v="11"/>
  </r>
  <r>
    <x v="0"/>
    <x v="0"/>
    <s v="FW25"/>
    <s v="135251C"/>
    <s v="CHUCK TAYLOR ALL STAR TONAL LEATHER"/>
    <s v="001-BLACK MONO"/>
    <n v="42.5"/>
    <n v="6120"/>
    <n v="85"/>
    <n v="12240"/>
    <n v="17"/>
    <n v="2448"/>
    <n v="-0.6"/>
    <n v="-0.8"/>
    <n v="144"/>
  </r>
  <r>
    <x v="0"/>
    <x v="0"/>
    <s v="FW25"/>
    <s v="135253C"/>
    <s v="CHUCK TAYLOR ALL STAR TONAL LEATHER"/>
    <s v="001-BLACK MONO"/>
    <n v="39.950000000000003"/>
    <n v="3156.05"/>
    <n v="79.900000000000006"/>
    <n v="6312.1"/>
    <n v="15.980000000000002"/>
    <n v="1262.42"/>
    <n v="-0.6"/>
    <n v="-0.8"/>
    <n v="79"/>
  </r>
  <r>
    <x v="0"/>
    <x v="0"/>
    <s v="FW25"/>
    <s v="162050C"/>
    <s v="CHUCK 70 CANVAS"/>
    <s v="001-BLACK/BLACK/EGRET"/>
    <n v="47.5"/>
    <n v="15390"/>
    <n v="95"/>
    <n v="30780"/>
    <n v="19"/>
    <n v="6156"/>
    <n v="-0.6"/>
    <n v="-0.8"/>
    <n v="324"/>
  </r>
  <r>
    <x v="0"/>
    <x v="0"/>
    <s v="FW25"/>
    <s v="162053C"/>
    <s v="CHUCK 70 CANVAS"/>
    <s v="247-PARCHMENT/GARNET/EGRET"/>
    <n v="47.5"/>
    <n v="1472.5"/>
    <n v="95"/>
    <n v="2945"/>
    <n v="19"/>
    <n v="589"/>
    <n v="-0.6"/>
    <n v="-0.8"/>
    <n v="31"/>
  </r>
  <r>
    <x v="0"/>
    <x v="0"/>
    <s v="FW25"/>
    <s v="162056C"/>
    <s v="CHUCK 70 CANVAS"/>
    <s v="102-WHITE/GARNET/EGRET"/>
    <n v="47.5"/>
    <n v="2897.5"/>
    <n v="95"/>
    <n v="5795"/>
    <n v="19"/>
    <n v="1159"/>
    <n v="-0.6"/>
    <n v="-0.8"/>
    <n v="61"/>
  </r>
  <r>
    <x v="0"/>
    <x v="0"/>
    <s v="FW25"/>
    <s v="162058C"/>
    <s v="CHUCK 70 CANVAS"/>
    <s v="001-BLACK/BLACK/EGRET"/>
    <n v="44.95"/>
    <n v="2562.15"/>
    <n v="89.9"/>
    <n v="5124.3"/>
    <n v="17.98"/>
    <n v="1024.8600000000001"/>
    <n v="-0.60000000000000009"/>
    <n v="-0.8"/>
    <n v="57"/>
  </r>
  <r>
    <x v="0"/>
    <x v="0"/>
    <s v="FW25"/>
    <s v="162062C"/>
    <s v="CHUCK 70 CANVAS"/>
    <s v="247-PARCHMENT/GARNET/EGRET"/>
    <n v="44.95"/>
    <n v="1303.5500000000002"/>
    <n v="89.9"/>
    <n v="2607.1000000000004"/>
    <n v="17.98"/>
    <n v="521.41999999999996"/>
    <n v="-0.60000000000000009"/>
    <n v="-0.8"/>
    <n v="29"/>
  </r>
  <r>
    <x v="0"/>
    <x v="0"/>
    <s v="FW25"/>
    <s v="166799C"/>
    <s v="RUN STAR HIKE CANVAS PLATFORM"/>
    <s v="102-WHITE/BLACK/GUM"/>
    <n v="59.95"/>
    <n v="15646.95"/>
    <n v="119.9"/>
    <n v="31293.9"/>
    <n v="23.980000000000004"/>
    <n v="6258.7800000000007"/>
    <n v="-0.6"/>
    <n v="-0.8"/>
    <n v="261"/>
  </r>
  <r>
    <x v="0"/>
    <x v="0"/>
    <s v="FW25"/>
    <s v="166800C"/>
    <s v="RUN STAR HIKE CANVAS PLATFORM"/>
    <s v="001-BLACK/WHITE/GUM"/>
    <n v="59.95"/>
    <n v="9352.2000000000007"/>
    <n v="119.9"/>
    <n v="18704.400000000001"/>
    <n v="23.980000000000004"/>
    <n v="3740.8800000000006"/>
    <n v="-0.6"/>
    <n v="-0.8"/>
    <n v="156"/>
  </r>
  <r>
    <x v="0"/>
    <x v="0"/>
    <s v="FW25"/>
    <s v="1T406"/>
    <s v="CHUCK TAYLOR ALL STAR TONAL LEATHER"/>
    <s v="100-WHITE MONOCHROME"/>
    <n v="42.5"/>
    <n v="2210"/>
    <n v="85"/>
    <n v="4420"/>
    <n v="17"/>
    <n v="884"/>
    <n v="-0.6"/>
    <n v="-0.8"/>
    <n v="52"/>
  </r>
  <r>
    <x v="0"/>
    <x v="0"/>
    <s v="FW25"/>
    <s v="1U646"/>
    <s v="CHUCK TAYLOR ALL STAR CANVAS"/>
    <s v="137-WHITE MONOCHROME"/>
    <n v="37.5"/>
    <n v="2662.5"/>
    <n v="75"/>
    <n v="5325"/>
    <n v="15"/>
    <n v="1065"/>
    <n v="-0.6"/>
    <n v="-0.8"/>
    <n v="71"/>
  </r>
  <r>
    <x v="0"/>
    <x v="0"/>
    <s v="FW25"/>
    <s v="1U647"/>
    <s v="CHUCK TAYLOR ALL STAR CANVAS"/>
    <s v="137-WHITE MONOCHROME"/>
    <n v="34.950000000000003"/>
    <n v="1782.45"/>
    <n v="69.900000000000006"/>
    <n v="3564.9"/>
    <n v="13.980000000000002"/>
    <n v="712.98000000000013"/>
    <n v="-0.6"/>
    <n v="-0.8"/>
    <n v="51"/>
  </r>
  <r>
    <x v="1"/>
    <x v="0"/>
    <s v="FW25"/>
    <s v="560250C"/>
    <s v="CHUCK TAYLOR ALL STAR LIFT PLATFORM CANVAS"/>
    <s v="001-BLACK/WHITE/WHITE"/>
    <n v="42.5"/>
    <n v="5992.5"/>
    <n v="85"/>
    <n v="11985"/>
    <n v="17"/>
    <n v="2397"/>
    <n v="-0.6"/>
    <n v="-0.8"/>
    <n v="141"/>
  </r>
  <r>
    <x v="1"/>
    <x v="0"/>
    <s v="FW25"/>
    <s v="560251C"/>
    <s v="CHUCK TAYLOR ALL STAR LIFT PLATFORM CANVAS"/>
    <s v="102-WHITE/BLACK/WHITE"/>
    <n v="42.5"/>
    <n v="2210"/>
    <n v="85"/>
    <n v="4420"/>
    <n v="17"/>
    <n v="884"/>
    <n v="-0.6"/>
    <n v="-0.8"/>
    <n v="52"/>
  </r>
  <r>
    <x v="1"/>
    <x v="0"/>
    <s v="FW25"/>
    <s v="560845C"/>
    <s v="CHUCK TAYLOR ALL STAR LIFT PLATFORM CANVAS"/>
    <s v="001-BLACK/WHITE/WHITE"/>
    <n v="44.95"/>
    <n v="4674.8"/>
    <n v="89.9"/>
    <n v="9349.6"/>
    <n v="17.98"/>
    <n v="1869.92"/>
    <n v="-0.60000000000000009"/>
    <n v="-0.8"/>
    <n v="104"/>
  </r>
  <r>
    <x v="1"/>
    <x v="0"/>
    <s v="FW25"/>
    <s v="560846C"/>
    <s v="CHUCK TAYLOR ALL STAR LIFT PLATFORM CANVAS"/>
    <s v="102-WHITE/BLACK/WHITE"/>
    <n v="44.95"/>
    <n v="13799.650000000001"/>
    <n v="89.9"/>
    <n v="27599.300000000003"/>
    <n v="17.98"/>
    <n v="5519.8600000000006"/>
    <n v="-0.60000000000000009"/>
    <n v="-0.8"/>
    <n v="307"/>
  </r>
  <r>
    <x v="1"/>
    <x v="0"/>
    <s v="FW25"/>
    <s v="561680C"/>
    <s v="CHUCK TAYLOR ALL STAR LEATHER PLATFORM"/>
    <s v="102-WHITE/BLACK/WHITE"/>
    <n v="47.5"/>
    <n v="1092.5"/>
    <n v="95"/>
    <n v="2185"/>
    <n v="19"/>
    <n v="437"/>
    <n v="-0.6"/>
    <n v="-0.8"/>
    <n v="23"/>
  </r>
  <r>
    <x v="1"/>
    <x v="0"/>
    <s v="FW25"/>
    <s v="561681C"/>
    <s v="CHUCK TAYLOR ALL STAR LEATHER PLATFORM"/>
    <s v="001-BLACK/BLACK/WHITE"/>
    <n v="47.5"/>
    <n v="3800"/>
    <n v="95"/>
    <n v="7600"/>
    <n v="19"/>
    <n v="1520"/>
    <n v="-0.6"/>
    <n v="-0.8"/>
    <n v="80"/>
  </r>
  <r>
    <x v="2"/>
    <x v="0"/>
    <s v="FW25"/>
    <s v="709447C"/>
    <s v="CHUCK TAYLOR ALL STAR 2V CANVAS"/>
    <s v="650-PINK"/>
    <n v="22.5"/>
    <n v="90"/>
    <n v="45"/>
    <n v="180"/>
    <n v="9"/>
    <n v="36"/>
    <n v="-0.6"/>
    <n v="-0.8"/>
    <n v="4"/>
  </r>
  <r>
    <x v="2"/>
    <x v="0"/>
    <s v="FW25"/>
    <s v="711357"/>
    <s v="CHUCK TAYLOR ALL STAR 2V CANVAS"/>
    <s v="412-ATHLETIC NAVY/WHITE"/>
    <n v="22.5"/>
    <n v="697.5"/>
    <n v="45"/>
    <n v="1395"/>
    <n v="9"/>
    <n v="279"/>
    <n v="-0.6"/>
    <n v="-0.8"/>
    <n v="31"/>
  </r>
  <r>
    <x v="2"/>
    <x v="0"/>
    <s v="FW25"/>
    <s v="748653C"/>
    <s v="CHUCK TAYLOR ALL STAR EASY-ON LEATHER"/>
    <s v="100-White"/>
    <n v="24.95"/>
    <n v="773.44999999999993"/>
    <n v="49.9"/>
    <n v="1546.8999999999999"/>
    <n v="9.98"/>
    <n v="309.38"/>
    <n v="-0.6"/>
    <n v="-0.8"/>
    <n v="31"/>
  </r>
  <r>
    <x v="2"/>
    <x v="0"/>
    <s v="FW25"/>
    <s v="7V603C"/>
    <s v="CHUCK TAYLOR ALL STAR 2V CANVAS"/>
    <s v="871-BLACK"/>
    <n v="22.5"/>
    <n v="405"/>
    <n v="45"/>
    <n v="810"/>
    <n v="9"/>
    <n v="162"/>
    <n v="-0.6"/>
    <n v="-0.8"/>
    <n v="18"/>
  </r>
  <r>
    <x v="3"/>
    <x v="0"/>
    <s v="FW25"/>
    <s v="865156C"/>
    <s v="CHUCK TAYLOR ALL STAR CRIBSTER CANVAS"/>
    <s v="001-BLACK/NATURAL IVORY/WHITE"/>
    <n v="17.5"/>
    <n v="1102.5"/>
    <n v="35"/>
    <n v="2205"/>
    <n v="7"/>
    <n v="441"/>
    <n v="-0.6"/>
    <n v="-0.8"/>
    <n v="63"/>
  </r>
  <r>
    <x v="3"/>
    <x v="0"/>
    <s v="FW25"/>
    <s v="865157C"/>
    <s v="CHUCK TAYLOR ALL STAR CRIBSTER CANVAS"/>
    <s v="102-WHITE/ NATURAL IVORY/WHITE"/>
    <n v="17.5"/>
    <n v="2835"/>
    <n v="35"/>
    <n v="5670"/>
    <n v="7"/>
    <n v="1134"/>
    <n v="-0.6"/>
    <n v="-0.8"/>
    <n v="162"/>
  </r>
  <r>
    <x v="3"/>
    <x v="0"/>
    <s v="FW25"/>
    <s v="865158C"/>
    <s v="CHUCK TAYLOR ALL STAR CRIBSTER CANVAS"/>
    <s v="426-NAVY/NATURAL IVORY/WHITE"/>
    <n v="17.5"/>
    <n v="1627.5"/>
    <n v="35"/>
    <n v="3255"/>
    <n v="7"/>
    <n v="651"/>
    <n v="-0.6"/>
    <n v="-0.8"/>
    <n v="93"/>
  </r>
  <r>
    <x v="3"/>
    <x v="0"/>
    <s v="FW25"/>
    <s v="865160C"/>
    <s v="CHUCK TAYLOR ALL STAR CRIBSTER CANVAS"/>
    <s v="650-PINK/NATURAL IVORY/WHITE"/>
    <n v="17.5"/>
    <n v="1260"/>
    <n v="35"/>
    <n v="2520"/>
    <n v="7"/>
    <n v="504"/>
    <n v="-0.6"/>
    <n v="-0.8"/>
    <n v="72"/>
  </r>
  <r>
    <x v="0"/>
    <x v="0"/>
    <s v="FW25"/>
    <s v="M9691C"/>
    <s v="CHUCK TAYLOR ALL STAR CANVAS"/>
    <s v="612-MAROON"/>
    <n v="34.950000000000003"/>
    <n v="978.60000000000014"/>
    <n v="69.900000000000006"/>
    <n v="1957.2000000000003"/>
    <n v="13.980000000000002"/>
    <n v="391.44000000000005"/>
    <n v="-0.6"/>
    <n v="-0.8"/>
    <n v="28"/>
  </r>
  <r>
    <x v="0"/>
    <x v="0"/>
    <s v="FW25"/>
    <s v="136823C"/>
    <s v="CHUCK TAYLOR ALL STAR TONAL LEATHER"/>
    <s v="100-White"/>
    <n v="39.950000000000003"/>
    <n v="1038.7"/>
    <n v="79.900000000000006"/>
    <n v="2077.4"/>
    <n v="15.980000000000002"/>
    <n v="415.48000000000008"/>
    <n v="-0.6"/>
    <n v="-0.8"/>
    <n v="26"/>
  </r>
  <r>
    <x v="3"/>
    <x v="0"/>
    <s v="FW25"/>
    <s v="866933C"/>
    <s v="CHUCK TAYLOR ALL STAR CRIBSTER CANVAS"/>
    <s v="610-UNIVERSITY RED/NATURAL IVORY"/>
    <n v="17.5"/>
    <n v="1505"/>
    <n v="35"/>
    <n v="3010"/>
    <n v="7"/>
    <n v="602"/>
    <n v="-0.6"/>
    <n v="-0.8"/>
    <n v="86"/>
  </r>
  <r>
    <x v="1"/>
    <x v="0"/>
    <s v="FW25"/>
    <s v="561675C"/>
    <s v="CHUCK TAYLOR ALL STAR LEATHER PLATFORM"/>
    <s v="001-BLACK/BLACK/WHITE"/>
    <n v="49.95"/>
    <n v="4495.5"/>
    <n v="99.9"/>
    <n v="8991"/>
    <n v="19.980000000000004"/>
    <n v="1798.2000000000003"/>
    <n v="-0.59999999999999987"/>
    <n v="-0.79999999999999993"/>
    <n v="90"/>
  </r>
  <r>
    <x v="1"/>
    <x v="0"/>
    <s v="FW25"/>
    <s v="561676C"/>
    <s v="CHUCK TAYLOR ALL STAR LEATHER PLATFORM"/>
    <s v="102-WHITE/BLACK/WHITE"/>
    <n v="49.95"/>
    <n v="1098.9000000000001"/>
    <n v="99.9"/>
    <n v="2197.8000000000002"/>
    <n v="19.980000000000004"/>
    <n v="439.56000000000006"/>
    <n v="-0.59999999999999987"/>
    <n v="-0.79999999999999993"/>
    <n v="22"/>
  </r>
  <r>
    <x v="1"/>
    <x v="0"/>
    <s v="FW25"/>
    <s v="568497C"/>
    <s v="CHUCK TAYLOR ALL STAR MOVE PLATFORM"/>
    <s v="001-BLACK/NATURAL IVORY/WHITE"/>
    <n v="44.95"/>
    <n v="6742.5"/>
    <n v="89.9"/>
    <n v="13485"/>
    <n v="17.98"/>
    <n v="2697"/>
    <n v="-0.60000000000000009"/>
    <n v="-0.8"/>
    <n v="150"/>
  </r>
  <r>
    <x v="1"/>
    <x v="0"/>
    <s v="FW25"/>
    <s v="568498C"/>
    <s v="CHUCK TAYLOR ALL STAR MOVE PLATFORM"/>
    <s v="102-WHITE/NATURAL IVORY/BLACK"/>
    <n v="44.95"/>
    <n v="3371.25"/>
    <n v="89.9"/>
    <n v="6742.5"/>
    <n v="17.98"/>
    <n v="1348.5"/>
    <n v="-0.60000000000000009"/>
    <n v="-0.8"/>
    <n v="75"/>
  </r>
  <r>
    <x v="0"/>
    <x v="0"/>
    <s v="FW25"/>
    <s v="168816C"/>
    <s v="RUN STAR HIKE CANVAS PLATFORM"/>
    <s v="001-BLACK/WHITE/GUM"/>
    <n v="54.95"/>
    <n v="12748.400000000001"/>
    <n v="109.9"/>
    <n v="25496.800000000003"/>
    <n v="21.980000000000004"/>
    <n v="5099.3600000000006"/>
    <n v="-0.59999999999999987"/>
    <n v="-0.79999999999999993"/>
    <n v="232"/>
  </r>
  <r>
    <x v="0"/>
    <x v="0"/>
    <s v="FW25"/>
    <s v="168817C"/>
    <s v="RUN STAR HIKE CANVAS PLATFORM"/>
    <s v="102-WHITE/BLACK/GUM"/>
    <n v="54.95"/>
    <n v="109.9"/>
    <n v="109.9"/>
    <n v="219.8"/>
    <n v="21.980000000000004"/>
    <n v="43.960000000000008"/>
    <n v="-0.59999999999999987"/>
    <n v="-0.79999999999999993"/>
    <n v="2"/>
  </r>
  <r>
    <x v="2"/>
    <x v="0"/>
    <s v="FW25"/>
    <s v="769029C"/>
    <s v="CHUCK TAYLOR ALL STAR 2V CANVAS"/>
    <s v="102-WHITE/GARNET/NAVY"/>
    <n v="22.5"/>
    <n v="1057.5"/>
    <n v="45"/>
    <n v="2115"/>
    <n v="9"/>
    <n v="423"/>
    <n v="-0.6"/>
    <n v="-0.8"/>
    <n v="47"/>
  </r>
  <r>
    <x v="1"/>
    <x v="0"/>
    <s v="FW25"/>
    <s v="570256C"/>
    <s v="CHUCK TAYLOR ALL STAR MOVE CANVAS PLATFORM"/>
    <s v="001-BLACK/WHITE/WHITE"/>
    <n v="42.5"/>
    <n v="3952.5"/>
    <n v="85"/>
    <n v="7905"/>
    <n v="17"/>
    <n v="1581"/>
    <n v="-0.6"/>
    <n v="-0.8"/>
    <n v="93"/>
  </r>
  <r>
    <x v="1"/>
    <x v="0"/>
    <s v="FW25"/>
    <s v="570257C"/>
    <s v="CHUCK TAYLOR ALL STAR MOVE CANVAS PLATFORM"/>
    <s v="102-WHITE/WHITE/WHITE"/>
    <n v="42.5"/>
    <n v="3357.5"/>
    <n v="85"/>
    <n v="6715"/>
    <n v="17"/>
    <n v="1343"/>
    <n v="-0.6"/>
    <n v="-0.8"/>
    <n v="79"/>
  </r>
  <r>
    <x v="4"/>
    <x v="0"/>
    <s v="FW25"/>
    <s v="371527C"/>
    <s v="CHUCK TAYLOR ALL STAR MOVE COLOR POP PLATFORM"/>
    <s v="001-BLACK/NATURAL IVORY/WHITE"/>
    <n v="29.95"/>
    <n v="5121.45"/>
    <n v="59.9"/>
    <n v="10242.9"/>
    <n v="11.98"/>
    <n v="2048.58"/>
    <n v="-0.6"/>
    <n v="-0.8"/>
    <n v="171"/>
  </r>
  <r>
    <x v="5"/>
    <x v="0"/>
    <s v="FW25"/>
    <s v="271716C"/>
    <s v="CHUCK TAYLOR ALL STAR MOVE PLATFORM CANVAS"/>
    <s v="001-BLACK/PINK SALT/WHITE"/>
    <n v="32.5"/>
    <n v="2567.5"/>
    <n v="65"/>
    <n v="5135"/>
    <n v="13"/>
    <n v="1027"/>
    <n v="-0.6"/>
    <n v="-0.8"/>
    <n v="79"/>
  </r>
  <r>
    <x v="5"/>
    <x v="0"/>
    <s v="FW25"/>
    <s v="271717C"/>
    <s v="CHUCK TAYLOR ALL STAR MOVE PLATFORM CANVAS"/>
    <s v="102-WHITE/PIXEL PURPLE/WHITE"/>
    <n v="29.95"/>
    <n v="1677.2"/>
    <n v="59.9"/>
    <n v="3354.4"/>
    <n v="11.98"/>
    <n v="670.88"/>
    <n v="-0.6"/>
    <n v="-0.8"/>
    <n v="56"/>
  </r>
  <r>
    <x v="5"/>
    <x v="0"/>
    <s v="FW25"/>
    <s v="272855C"/>
    <s v="CHUCK TAYLOR ALL STAR EVA LIFT CANVAS PLATFORM"/>
    <s v="001-BLACK/WHITE/BLACK"/>
    <n v="32.5"/>
    <n v="3737.5"/>
    <n v="65"/>
    <n v="7475"/>
    <n v="13"/>
    <n v="1495"/>
    <n v="-0.6"/>
    <n v="-0.8"/>
    <n v="115"/>
  </r>
  <r>
    <x v="5"/>
    <x v="0"/>
    <s v="FW25"/>
    <s v="272856C"/>
    <s v="CHUCK TAYLOR ALL STAR EVA LIFT CANVAS PLATFORM"/>
    <s v="102-WHITE/GARNET/NAVY"/>
    <n v="32.5"/>
    <n v="3412.5"/>
    <n v="65"/>
    <n v="6825"/>
    <n v="13"/>
    <n v="1365"/>
    <n v="-0.6"/>
    <n v="-0.8"/>
    <n v="105"/>
  </r>
  <r>
    <x v="5"/>
    <x v="0"/>
    <s v="FW25"/>
    <s v="272857C"/>
    <s v="CHUCK TAYLOR ALL STAR EVA LIFT PLATFORM CANVAS"/>
    <s v="001-BLACK/WHITE/BLACK"/>
    <n v="29.95"/>
    <n v="1976.7"/>
    <n v="59.9"/>
    <n v="3953.4"/>
    <n v="11.98"/>
    <n v="790.68000000000006"/>
    <n v="-0.6"/>
    <n v="-0.8"/>
    <n v="66"/>
  </r>
  <r>
    <x v="5"/>
    <x v="0"/>
    <s v="FW25"/>
    <s v="272858C"/>
    <s v="CHUCK TAYLOR ALL STAR EVA LIFT PLATFORM CANVAS"/>
    <s v="102-WHITE/GARNET/NAVY"/>
    <n v="29.95"/>
    <n v="509.15"/>
    <n v="59.9"/>
    <n v="1018.3"/>
    <n v="11.98"/>
    <n v="203.66"/>
    <n v="-0.6"/>
    <n v="-0.8"/>
    <n v="17"/>
  </r>
  <r>
    <x v="4"/>
    <x v="0"/>
    <s v="FW25"/>
    <s v="372859C"/>
    <s v="CHUCK TAYLOR ALL STAR EVA LIFT CANVAS PLATFORM"/>
    <s v="001-BLACK/WHITE/BLACK"/>
    <n v="29.95"/>
    <n v="1407.6499999999999"/>
    <n v="59.9"/>
    <n v="2815.2999999999997"/>
    <n v="11.98"/>
    <n v="563.06000000000006"/>
    <n v="-0.6"/>
    <n v="-0.8"/>
    <n v="47"/>
  </r>
  <r>
    <x v="5"/>
    <x v="0"/>
    <s v="FW25"/>
    <s v="A01072C"/>
    <s v="PRO BLAZE STRAP LEATHER"/>
    <s v="001-BLACK/WHITE/WHITE"/>
    <n v="29.95"/>
    <n v="239.6"/>
    <n v="59.9"/>
    <n v="479.2"/>
    <n v="11.98"/>
    <n v="95.84"/>
    <n v="-0.6"/>
    <n v="-0.8"/>
    <n v="8"/>
  </r>
  <r>
    <x v="4"/>
    <x v="0"/>
    <s v="FW25"/>
    <s v="A01074C"/>
    <s v="PRO BLAZE STRAP LEATHER"/>
    <s v="001-BLACK/WHITE/WHITE"/>
    <n v="27.5"/>
    <n v="357.5"/>
    <n v="55"/>
    <n v="715"/>
    <n v="11"/>
    <n v="143"/>
    <n v="-0.6"/>
    <n v="-0.8"/>
    <n v="13"/>
  </r>
  <r>
    <x v="5"/>
    <x v="0"/>
    <s v="FW25"/>
    <s v="A03668C"/>
    <s v="CHUCK TAYLOR ALL STAR MOVE PLATFORM CANVAS"/>
    <s v="001-BLACK/BLACK/DK SMOKE GREY"/>
    <n v="32.5"/>
    <n v="520"/>
    <n v="65"/>
    <n v="1040"/>
    <n v="13"/>
    <n v="208"/>
    <n v="-0.6"/>
    <n v="-0.8"/>
    <n v="16"/>
  </r>
  <r>
    <x v="4"/>
    <x v="0"/>
    <s v="FW25"/>
    <s v="A03670C"/>
    <s v="CHUCK TAYLOR ALL STAR MOVE COLOR POP PLATFORM"/>
    <s v="001-BLACK/BLACK/DK SMOKE GREY"/>
    <n v="29.95"/>
    <n v="1108.1499999999999"/>
    <n v="59.9"/>
    <n v="2216.2999999999997"/>
    <n v="11.98"/>
    <n v="443.26"/>
    <n v="-0.6"/>
    <n v="-0.8"/>
    <n v="37"/>
  </r>
  <r>
    <x v="4"/>
    <x v="0"/>
    <s v="FW25"/>
    <s v="A01015C"/>
    <s v="CHUCK TAYLOR ALL STAR EVA LIFT LEATHER PLATFORM"/>
    <s v="001-BLACK/NATURAL IVORY/WHITE"/>
    <n v="32.5"/>
    <n v="715"/>
    <n v="65"/>
    <n v="1430"/>
    <n v="13"/>
    <n v="286"/>
    <n v="-0.6"/>
    <n v="-0.8"/>
    <n v="22"/>
  </r>
  <r>
    <x v="4"/>
    <x v="0"/>
    <s v="FW25"/>
    <s v="A01016C"/>
    <s v="CHUCK TAYLOR ALL STAR EVA LIFT LEATHER PLATFORM"/>
    <s v="102-WHITE/NATURAL IVORY/BLACK"/>
    <n v="32.5"/>
    <n v="1007.5"/>
    <n v="65"/>
    <n v="2015"/>
    <n v="13"/>
    <n v="403"/>
    <n v="-0.6"/>
    <n v="-0.8"/>
    <n v="31"/>
  </r>
  <r>
    <x v="5"/>
    <x v="0"/>
    <s v="FW25"/>
    <s v="A02485C"/>
    <s v="CHUCK TAYLOR ALL STAR EVA LIFT PLATFORM LEATHER"/>
    <s v="001-BLACK/NATURAL IVORY/WHITE"/>
    <n v="34.950000000000003"/>
    <n v="1572.7500000000002"/>
    <n v="69.900000000000006"/>
    <n v="3145.5000000000005"/>
    <n v="13.980000000000002"/>
    <n v="629.10000000000014"/>
    <n v="-0.6"/>
    <n v="-0.8"/>
    <n v="45"/>
  </r>
  <r>
    <x v="5"/>
    <x v="0"/>
    <s v="FW25"/>
    <s v="A02486C"/>
    <s v="CHUCK TAYLOR ALL STAR EVA LIFT PLATFORM LEATHER"/>
    <s v="102-WHITE/NATURAL IVORY/BLACK"/>
    <n v="34.950000000000003"/>
    <n v="1747.5000000000002"/>
    <n v="69.900000000000006"/>
    <n v="3495.0000000000005"/>
    <n v="13.980000000000002"/>
    <n v="699.00000000000011"/>
    <n v="-0.6"/>
    <n v="-0.8"/>
    <n v="50"/>
  </r>
  <r>
    <x v="0"/>
    <x v="0"/>
    <s v="FW25"/>
    <s v="A01607C"/>
    <s v="STAR PLAYER 76 PREMIUM CANVAS"/>
    <s v="001-BLACK/VINTAGE WHITE/BLACK"/>
    <n v="39.950000000000003"/>
    <n v="559.30000000000007"/>
    <n v="79.900000000000006"/>
    <n v="1118.6000000000001"/>
    <n v="15.980000000000002"/>
    <n v="223.72000000000003"/>
    <n v="-0.6"/>
    <n v="-0.8"/>
    <n v="14"/>
  </r>
  <r>
    <x v="0"/>
    <x v="0"/>
    <s v="FW25"/>
    <s v="A04292C"/>
    <s v="RUN STAR HIKE PLATFORM FOUNDATIONAL LEATHER"/>
    <s v="007-BLACK/WHITE/GUM"/>
    <n v="64.95"/>
    <n v="4611.45"/>
    <n v="129.9"/>
    <n v="9222.9"/>
    <n v="25.980000000000004"/>
    <n v="1844.5800000000004"/>
    <n v="-0.6"/>
    <n v="-0.8"/>
    <n v="71"/>
  </r>
  <r>
    <x v="1"/>
    <x v="0"/>
    <s v="FW25"/>
    <s v="A04294C"/>
    <s v="CHUCK TAYLOR ALL STAR MOVE PLATFORM FOUNDATIONAL LEATHER"/>
    <s v="007-BLACK/WHITE/WHITE"/>
    <n v="47.5"/>
    <n v="3752.5"/>
    <n v="95"/>
    <n v="7505"/>
    <n v="19"/>
    <n v="1501"/>
    <n v="-0.6"/>
    <n v="-0.8"/>
    <n v="79"/>
  </r>
  <r>
    <x v="1"/>
    <x v="0"/>
    <s v="FW25"/>
    <s v="A04295C"/>
    <s v="CHUCK TAYLOR ALL STAR MOVE PLATFORM FOUNDATIONAL LEATHER"/>
    <s v="113-WHITE/BLACK/WHITE"/>
    <n v="47.5"/>
    <n v="2992.5"/>
    <n v="95"/>
    <n v="5985"/>
    <n v="19"/>
    <n v="1197"/>
    <n v="-0.6"/>
    <n v="-0.8"/>
    <n v="63"/>
  </r>
  <r>
    <x v="0"/>
    <x v="0"/>
    <s v="FW25"/>
    <s v="A05347C"/>
    <s v="CHUCK 70 DE LUXE HEEL"/>
    <s v="001-BLACK"/>
    <n v="64.95"/>
    <n v="3572.25"/>
    <n v="129.9"/>
    <n v="7144.5"/>
    <n v="25.980000000000004"/>
    <n v="1428.9000000000003"/>
    <n v="-0.6"/>
    <n v="-0.8"/>
    <n v="55"/>
  </r>
  <r>
    <x v="0"/>
    <x v="0"/>
    <s v="FW25"/>
    <s v="A04477C"/>
    <s v="CHUCK TAYLOR ALL STAR MALDEN STREET BOOT"/>
    <s v="001-BLACK/WHITE/BLACK"/>
    <n v="44.95"/>
    <n v="1708.1000000000001"/>
    <n v="89.9"/>
    <n v="3416.2000000000003"/>
    <n v="17.98"/>
    <n v="683.24"/>
    <n v="-0.60000000000000009"/>
    <n v="-0.8"/>
    <n v="38"/>
  </r>
  <r>
    <x v="0"/>
    <x v="0"/>
    <s v="FW25"/>
    <s v="A04478C"/>
    <s v="CHUCK TAYLOR ALL STAR MALDEN STREET BOOT"/>
    <s v="001-BLACK/BLACK/BLACK"/>
    <n v="44.95"/>
    <n v="584.35"/>
    <n v="89.9"/>
    <n v="1168.7"/>
    <n v="17.98"/>
    <n v="233.74"/>
    <n v="-0.60000000000000009"/>
    <n v="-0.8"/>
    <n v="13"/>
  </r>
  <r>
    <x v="0"/>
    <x v="0"/>
    <s v="FW25"/>
    <s v="A04688C"/>
    <s v="CONVERSE CRUISE"/>
    <s v="286-EGRET/EGRET/EGRET"/>
    <n v="44.95"/>
    <n v="12136.5"/>
    <n v="89.9"/>
    <n v="24273"/>
    <n v="17.98"/>
    <n v="4854.6000000000004"/>
    <n v="-0.60000000000000009"/>
    <n v="-0.8"/>
    <n v="270"/>
  </r>
  <r>
    <x v="0"/>
    <x v="0"/>
    <s v="FW25"/>
    <s v="A04689C"/>
    <s v="CONVERSE CRUISE"/>
    <s v="001-BLACK/EGRET/BLACK"/>
    <n v="44.95"/>
    <n v="7371.8"/>
    <n v="89.9"/>
    <n v="14743.6"/>
    <n v="17.98"/>
    <n v="2948.7200000000003"/>
    <n v="-0.60000000000000009"/>
    <n v="-0.8"/>
    <n v="164"/>
  </r>
  <r>
    <x v="0"/>
    <x v="0"/>
    <s v="FW25"/>
    <s v="A05348C"/>
    <s v="CHUCK 70 DE LUXE HEEL"/>
    <s v="286-EGRET/EGRET/BLACK"/>
    <n v="64.95"/>
    <n v="2273.25"/>
    <n v="129.9"/>
    <n v="4546.5"/>
    <n v="25.980000000000004"/>
    <n v="909.30000000000018"/>
    <n v="-0.6"/>
    <n v="-0.8"/>
    <n v="35"/>
  </r>
  <r>
    <x v="0"/>
    <x v="0"/>
    <s v="FW25"/>
    <s v="A06143C"/>
    <s v="CONVERSE CRUISE LEATHER"/>
    <s v="001-BLACK/BLACK/WHITE"/>
    <n v="49.95"/>
    <n v="2847.15"/>
    <n v="99.9"/>
    <n v="5694.3"/>
    <n v="19.980000000000004"/>
    <n v="1138.8600000000001"/>
    <n v="-0.59999999999999987"/>
    <n v="-0.79999999999999993"/>
    <n v="57"/>
  </r>
  <r>
    <x v="0"/>
    <x v="0"/>
    <s v="FW25"/>
    <s v="A06145C"/>
    <s v="CHUCK 70 DE LUXE LEATHER"/>
    <s v="001-BLACK/BLACK/WHITE"/>
    <n v="69.95"/>
    <n v="419.70000000000005"/>
    <n v="139.9"/>
    <n v="839.40000000000009"/>
    <n v="27.980000000000004"/>
    <n v="167.88000000000002"/>
    <n v="-0.6"/>
    <n v="-0.8"/>
    <n v="6"/>
  </r>
  <r>
    <x v="0"/>
    <x v="0"/>
    <s v="FW25"/>
    <s v="A06204C"/>
    <s v="STAR PLAYER 76 FALL LEATHER"/>
    <s v="001-BLACK/VINTAGE WHITE/SILVER"/>
    <n v="42.5"/>
    <n v="595"/>
    <n v="85"/>
    <n v="1190"/>
    <n v="17"/>
    <n v="238"/>
    <n v="-0.6"/>
    <n v="-0.8"/>
    <n v="14"/>
  </r>
  <r>
    <x v="0"/>
    <x v="0"/>
    <s v="FW25"/>
    <s v="A06899C"/>
    <s v="CHUCK 70 DE LUXE HEEL"/>
    <s v="001-BLACK/BLACK/BLACK"/>
    <n v="64.95"/>
    <n v="194.85000000000002"/>
    <n v="129.9"/>
    <n v="389.70000000000005"/>
    <n v="25.980000000000004"/>
    <n v="77.940000000000012"/>
    <n v="-0.6"/>
    <n v="-0.8"/>
    <n v="3"/>
  </r>
  <r>
    <x v="0"/>
    <x v="0"/>
    <s v="FW25"/>
    <s v="A06776C"/>
    <s v="CHUCK TAYLOR ALL STAR CITY TREK"/>
    <s v="001-BLACK"/>
    <n v="44.95"/>
    <n v="1528.3000000000002"/>
    <n v="89.9"/>
    <n v="3056.6000000000004"/>
    <n v="17.98"/>
    <n v="611.32000000000005"/>
    <n v="-0.60000000000000009"/>
    <n v="-0.8"/>
    <n v="34"/>
  </r>
  <r>
    <x v="0"/>
    <x v="0"/>
    <s v="FW25"/>
    <s v="A06426C"/>
    <s v="CONS ONE STAR ACADEMY PRO SUEDE"/>
    <s v="001-BLACK/EGRET/EGRET"/>
    <n v="47.5"/>
    <n v="760"/>
    <n v="95"/>
    <n v="1520"/>
    <n v="19"/>
    <n v="304"/>
    <n v="-0.6"/>
    <n v="-0.8"/>
    <n v="16"/>
  </r>
  <r>
    <x v="0"/>
    <x v="0"/>
    <s v="FW25"/>
    <s v="A07200C"/>
    <s v="CHUCK 70 LEATHER"/>
    <s v="001-BLACK/WHITE/EGRET"/>
    <n v="54.95"/>
    <n v="5165.3"/>
    <n v="109.9"/>
    <n v="10330.6"/>
    <n v="21.980000000000004"/>
    <n v="2066.1200000000003"/>
    <n v="-0.59999999999999987"/>
    <n v="-0.79999999999999993"/>
    <n v="94"/>
  </r>
  <r>
    <x v="0"/>
    <x v="0"/>
    <s v="FW25"/>
    <s v="A07201C"/>
    <s v="CHUCK 70 LEATHER"/>
    <s v="102-WHITE/FOSSILIZED/EGRET"/>
    <n v="54.95"/>
    <n v="549.5"/>
    <n v="109.9"/>
    <n v="1099"/>
    <n v="21.980000000000004"/>
    <n v="219.80000000000004"/>
    <n v="-0.59999999999999987"/>
    <n v="-0.79999999999999993"/>
    <n v="10"/>
  </r>
  <r>
    <x v="0"/>
    <x v="0"/>
    <s v="FW25"/>
    <s v="A09533C"/>
    <s v="PRO BLAZE V2"/>
    <s v="001-BLACK/WHITE/BLACK"/>
    <n v="37.5"/>
    <n v="937.5"/>
    <n v="75"/>
    <n v="1875"/>
    <n v="15"/>
    <n v="375"/>
    <n v="-0.6"/>
    <n v="-0.8"/>
    <n v="25"/>
  </r>
  <r>
    <x v="1"/>
    <x v="0"/>
    <s v="FW25"/>
    <s v="A08258C"/>
    <s v="CHUCK TAYLOR ALL STAR LUGGED HEEL PLATFORM"/>
    <s v="001-BLACK/WHITE/EGRET"/>
    <n v="44.95"/>
    <n v="89.9"/>
    <n v="89.9"/>
    <n v="179.8"/>
    <n v="17.98"/>
    <n v="35.96"/>
    <n v="-0.60000000000000009"/>
    <n v="-0.8"/>
    <n v="2"/>
  </r>
  <r>
    <x v="0"/>
    <x v="0"/>
    <s v="FW25"/>
    <s v="A08262C"/>
    <s v="RUN STAR TRAINER"/>
    <s v="286-EGRET/BLACK/HONEY"/>
    <n v="44.95"/>
    <n v="4360.1500000000005"/>
    <n v="89.9"/>
    <n v="8720.3000000000011"/>
    <n v="17.98"/>
    <n v="1744.06"/>
    <n v="-0.60000000000000009"/>
    <n v="-0.8"/>
    <n v="97"/>
  </r>
  <r>
    <x v="0"/>
    <x v="0"/>
    <s v="FW25"/>
    <s v="A08263C"/>
    <s v="RUN STAR TRAINER"/>
    <s v="001-BLACK/EGRET/HONEY"/>
    <n v="44.95"/>
    <n v="2517.2000000000003"/>
    <n v="89.9"/>
    <n v="5034.4000000000005"/>
    <n v="17.98"/>
    <n v="1006.88"/>
    <n v="-0.60000000000000009"/>
    <n v="-0.8"/>
    <n v="56"/>
  </r>
  <r>
    <x v="5"/>
    <x v="0"/>
    <s v="FW25"/>
    <s v="A08476C"/>
    <s v="PRO BLAZE LEATHER"/>
    <s v="001-BLACK/WHITE/BLACK"/>
    <n v="27.5"/>
    <n v="137.5"/>
    <n v="55"/>
    <n v="275"/>
    <n v="11"/>
    <n v="55"/>
    <n v="-0.6"/>
    <n v="-0.8"/>
    <n v="5"/>
  </r>
  <r>
    <x v="0"/>
    <x v="0"/>
    <s v="FW25"/>
    <s v="A09429C"/>
    <s v="CHUCK TAYLOR ALL STAR XX-HI"/>
    <s v="001-BLACK/NATURAL IVORY/WHITE"/>
    <n v="49.95"/>
    <n v="2847.15"/>
    <n v="99.9"/>
    <n v="5694.3"/>
    <n v="19.980000000000004"/>
    <n v="1138.8600000000001"/>
    <n v="-0.59999999999999987"/>
    <n v="-0.79999999999999993"/>
    <n v="57"/>
  </r>
  <r>
    <x v="1"/>
    <x v="0"/>
    <s v="FW25"/>
    <s v="A10369C"/>
    <s v="CHUCK TAYLOR ALL STAR LUGGED HEEL LEATHER PLATFORM"/>
    <s v="001-BLACK/BLACK/BLACK"/>
    <n v="49.95"/>
    <n v="1198.8000000000002"/>
    <n v="99.9"/>
    <n v="2397.6000000000004"/>
    <n v="19.980000000000004"/>
    <n v="479.5200000000001"/>
    <n v="-0.59999999999999987"/>
    <n v="-0.79999999999999993"/>
    <n v="24"/>
  </r>
  <r>
    <x v="1"/>
    <x v="0"/>
    <s v="FW25"/>
    <s v="A10370C"/>
    <s v="CHUCK TAYLOR ALL STAR LUGGED HEEL LEATHER PLATFORM"/>
    <s v="286-EGRET/EGRET/EGRET"/>
    <n v="49.95"/>
    <n v="1998"/>
    <n v="99.9"/>
    <n v="3996"/>
    <n v="19.980000000000004"/>
    <n v="799.20000000000016"/>
    <n v="-0.59999999999999987"/>
    <n v="-0.79999999999999993"/>
    <n v="40"/>
  </r>
  <r>
    <x v="0"/>
    <x v="0"/>
    <s v="FW25"/>
    <s v="A10546C"/>
    <s v="SPORT CASUAL"/>
    <s v="102-WHITE/WHITE/BARELY GREY"/>
    <n v="27.5"/>
    <n v="1210"/>
    <n v="55"/>
    <n v="2420"/>
    <n v="11"/>
    <n v="484"/>
    <n v="-0.6"/>
    <n v="-0.8"/>
    <n v="44"/>
  </r>
  <r>
    <x v="0"/>
    <x v="0"/>
    <s v="FW25"/>
    <s v="A10547C"/>
    <s v="SPORT CASUAL"/>
    <s v="001-BLACK/BLACK/WHITE"/>
    <n v="27.5"/>
    <n v="2310"/>
    <n v="55"/>
    <n v="4620"/>
    <n v="11"/>
    <n v="924"/>
    <n v="-0.6"/>
    <n v="-0.8"/>
    <n v="84"/>
  </r>
  <r>
    <x v="0"/>
    <x v="0"/>
    <s v="FW25"/>
    <s v="A10548C"/>
    <s v="SPORT CASUAL"/>
    <s v="053-CLASSIC GREY/BLACK/WHITE"/>
    <n v="27.5"/>
    <n v="3135"/>
    <n v="55"/>
    <n v="6270"/>
    <n v="11"/>
    <n v="1254"/>
    <n v="-0.6"/>
    <n v="-0.8"/>
    <n v="114"/>
  </r>
  <r>
    <x v="0"/>
    <x v="0"/>
    <s v="FW25"/>
    <s v="A08555C"/>
    <s v="CHUCK TAYLOR ALL STAR EQUIP WATERPROOF"/>
    <s v="001-BLACK"/>
    <n v="64.95"/>
    <n v="1818.6000000000001"/>
    <n v="129.9"/>
    <n v="3637.2000000000003"/>
    <n v="25.980000000000004"/>
    <n v="727.44"/>
    <n v="-0.6"/>
    <n v="-0.8"/>
    <n v="28"/>
  </r>
  <r>
    <x v="0"/>
    <x v="0"/>
    <s v="FW25"/>
    <s v="A08557C"/>
    <s v="CHUCK TAYLOR ALL STAR EQUIP WATERPROOF"/>
    <s v="006-BLACK/BLACK"/>
    <n v="64.95"/>
    <n v="3052.65"/>
    <n v="129.9"/>
    <n v="6105.3"/>
    <n v="25.980000000000004"/>
    <n v="1221.0600000000002"/>
    <n v="-0.6"/>
    <n v="-0.8"/>
    <n v="47"/>
  </r>
  <r>
    <x v="0"/>
    <x v="0"/>
    <s v="FW25"/>
    <s v="A11717C"/>
    <s v="SPORT CASUAL FAUX LEATHER"/>
    <s v="001-BLACK/BLACK/TOTAL ECLIPSE"/>
    <n v="29.95"/>
    <n v="988.35"/>
    <n v="59.9"/>
    <n v="1976.7"/>
    <n v="11.98"/>
    <n v="395.34000000000003"/>
    <n v="-0.6"/>
    <n v="-0.8"/>
    <n v="33"/>
  </r>
  <r>
    <x v="1"/>
    <x v="0"/>
    <s v="FW25"/>
    <s v="A11908C"/>
    <s v="CHUCK TAYLOR ALL STAR WEDGE PLATFORM"/>
    <s v="102-WHITE/RED/NAVY"/>
    <n v="44.95"/>
    <n v="629.30000000000007"/>
    <n v="89.9"/>
    <n v="1258.6000000000001"/>
    <n v="17.98"/>
    <n v="251.72"/>
    <n v="-0.60000000000000009"/>
    <n v="-0.8"/>
    <n v="14"/>
  </r>
  <r>
    <x v="1"/>
    <x v="0"/>
    <s v="FW25"/>
    <s v="A11909C"/>
    <s v="CHUCK TAYLOR ALL STAR WEDGE PLATFORM"/>
    <s v="001-BLACK/RED/NAVY"/>
    <n v="44.95"/>
    <n v="1303.5500000000002"/>
    <n v="89.9"/>
    <n v="2607.1000000000004"/>
    <n v="17.98"/>
    <n v="521.41999999999996"/>
    <n v="-0.60000000000000009"/>
    <n v="-0.8"/>
    <n v="29"/>
  </r>
  <r>
    <x v="0"/>
    <x v="0"/>
    <s v="FW25"/>
    <s v="A12325C"/>
    <s v="CHUCK TAYLOR ALL STAR XX-HI"/>
    <s v="001-BLACK/BLACK/BLACK"/>
    <n v="49.95"/>
    <n v="3596.4"/>
    <n v="99.9"/>
    <n v="7192.8"/>
    <n v="19.980000000000004"/>
    <n v="1438.5600000000004"/>
    <n v="-0.59999999999999987"/>
    <n v="-0.79999999999999993"/>
    <n v="72"/>
  </r>
  <r>
    <x v="0"/>
    <x v="0"/>
    <s v="FW25"/>
    <s v="A12332C"/>
    <s v="SPORT CASUAL MONOCHROME"/>
    <s v="001-BLACK/BLACK/BLACK"/>
    <n v="27.5"/>
    <n v="825"/>
    <n v="55"/>
    <n v="1650"/>
    <n v="11"/>
    <n v="330"/>
    <n v="-0.6"/>
    <n v="-0.8"/>
    <n v="30"/>
  </r>
  <r>
    <x v="1"/>
    <x v="0"/>
    <s v="FW25"/>
    <s v="A12563C"/>
    <s v="CHUCK 70 WEDGE"/>
    <s v="001-BLACK/EGRET/WHITE"/>
    <n v="54.95"/>
    <n v="164.85000000000002"/>
    <n v="109.9"/>
    <n v="329.70000000000005"/>
    <n v="21.980000000000004"/>
    <n v="65.940000000000012"/>
    <n v="-0.59999999999999987"/>
    <n v="-0.79999999999999993"/>
    <n v="3"/>
  </r>
  <r>
    <x v="1"/>
    <x v="0"/>
    <s v="FW25"/>
    <s v="A12562C"/>
    <s v="CHUCK 70 WEDGE"/>
    <s v="286-EGRET/BLACK/RED"/>
    <n v="54.95"/>
    <n v="2252.9500000000003"/>
    <n v="109.9"/>
    <n v="4505.9000000000005"/>
    <n v="21.980000000000004"/>
    <n v="901.18000000000018"/>
    <n v="-0.59999999999999987"/>
    <n v="-0.79999999999999993"/>
    <n v="41"/>
  </r>
  <r>
    <x v="0"/>
    <x v="0"/>
    <s v="FW25"/>
    <s v="A10516C"/>
    <s v="STAR PLAYER 76"/>
    <s v="001-BLACK/VINTAGE WHITE"/>
    <n v="42.5"/>
    <n v="2720"/>
    <n v="85"/>
    <n v="5440"/>
    <n v="17"/>
    <n v="1088"/>
    <n v="-0.6"/>
    <n v="-0.8"/>
    <n v="64"/>
  </r>
  <r>
    <x v="4"/>
    <x v="0"/>
    <s v="FW25"/>
    <s v="A10726C"/>
    <s v="CONVERSE CRUISE"/>
    <s v="001-BLACK/WHITE/BLACK"/>
    <n v="29.95"/>
    <n v="1168.05"/>
    <n v="59.9"/>
    <n v="2336.1"/>
    <n v="11.98"/>
    <n v="467.22"/>
    <n v="-0.6"/>
    <n v="-0.8"/>
    <n v="39"/>
  </r>
  <r>
    <x v="0"/>
    <x v="0"/>
    <s v="FW25"/>
    <s v="A12173C"/>
    <s v="CONVERSE ESSENTIAL SLIDE"/>
    <s v="102-WHITE/WHITE/WHITE"/>
    <n v="14.95"/>
    <n v="911.94999999999993"/>
    <n v="29.9"/>
    <n v="1823.8999999999999"/>
    <n v="5.98"/>
    <n v="364.78000000000003"/>
    <n v="-0.6"/>
    <n v="-0.8"/>
    <n v="61"/>
  </r>
  <r>
    <x v="0"/>
    <x v="0"/>
    <s v="FW25"/>
    <s v="A12174C"/>
    <s v="CONVERSE ESSENTIAL SLIDE"/>
    <s v="001-BLACK/BLACK/BLACK"/>
    <n v="14.95"/>
    <n v="792.34999999999991"/>
    <n v="29.9"/>
    <n v="1584.6999999999998"/>
    <n v="5.98"/>
    <n v="316.94"/>
    <n v="-0.6"/>
    <n v="-0.8"/>
    <n v="53"/>
  </r>
  <r>
    <x v="0"/>
    <x v="0"/>
    <s v="FW25"/>
    <s v="A13375C"/>
    <s v="OMNI TRAINER"/>
    <s v="287-EGRET/VINTAGE WHITE/BLACK"/>
    <n v="49.95"/>
    <n v="2347.65"/>
    <n v="99.9"/>
    <n v="4695.3"/>
    <n v="19.980000000000004"/>
    <n v="939.06000000000017"/>
    <n v="-0.59999999999999987"/>
    <n v="-0.79999999999999993"/>
    <n v="47"/>
  </r>
  <r>
    <x v="0"/>
    <x v="0"/>
    <s v="FW25"/>
    <s v="A13378C"/>
    <s v="OMEGA TRAINER"/>
    <s v="001-BLACK/DARK MATTER"/>
    <n v="37.5"/>
    <n v="4237.5"/>
    <n v="75"/>
    <n v="8475"/>
    <n v="15"/>
    <n v="1695"/>
    <n v="-0.6"/>
    <n v="-0.8"/>
    <n v="113"/>
  </r>
  <r>
    <x v="0"/>
    <x v="0"/>
    <s v="FW25"/>
    <s v="A13468C"/>
    <s v="OMNI TRAINER"/>
    <s v="001-BLACK/DARK MATTER"/>
    <n v="49.95"/>
    <n v="1648.3500000000001"/>
    <n v="99.9"/>
    <n v="3296.7000000000003"/>
    <n v="19.980000000000004"/>
    <n v="659.34000000000015"/>
    <n v="-0.59999999999999987"/>
    <n v="-0.79999999999999993"/>
    <n v="33"/>
  </r>
  <r>
    <x v="4"/>
    <x v="0"/>
    <s v="FW25"/>
    <s v="A12625C"/>
    <s v="CONVERSE SPORT CASUAL EASY-ON"/>
    <s v="001-BLACK/WHITE/BLACK"/>
    <n v="19.95"/>
    <n v="279.3"/>
    <n v="39.9"/>
    <n v="558.6"/>
    <n v="7.98"/>
    <n v="111.72"/>
    <n v="-0.6"/>
    <n v="-0.8"/>
    <n v="14"/>
  </r>
  <r>
    <x v="0"/>
    <x v="0"/>
    <s v="FW25"/>
    <s v="A12975C"/>
    <s v="CHUCK TAYLOR ALL STAR LIFT DOUBLE STACK"/>
    <s v="001-BLACK/WHITE/BLACK"/>
    <n v="47.5"/>
    <n v="15105"/>
    <n v="95"/>
    <n v="30210"/>
    <n v="19"/>
    <n v="6042"/>
    <n v="-0.6"/>
    <n v="-0.8"/>
    <n v="318"/>
  </r>
  <r>
    <x v="0"/>
    <x v="0"/>
    <s v="FW25"/>
    <s v="A12976C"/>
    <s v="CHUCK TAYLOR ALL STAR LIFT DOUBLE STACK"/>
    <s v="102-WHITE/BLACK/WHITE"/>
    <n v="47.5"/>
    <n v="16815"/>
    <n v="95"/>
    <n v="33630"/>
    <n v="19"/>
    <n v="6726"/>
    <n v="-0.6"/>
    <n v="-0.8"/>
    <n v="354"/>
  </r>
  <r>
    <x v="0"/>
    <x v="0"/>
    <s v="FW25"/>
    <s v="A15631C"/>
    <s v="DAY ONE TRAINER"/>
    <s v="001-BLACK/WHITE/WHITE"/>
    <n v="22.5"/>
    <n v="540"/>
    <n v="45"/>
    <n v="1080"/>
    <n v="9"/>
    <n v="216"/>
    <n v="-0.6"/>
    <n v="-0.8"/>
    <n v="24"/>
  </r>
  <r>
    <x v="0"/>
    <x v="0"/>
    <s v="FW25"/>
    <s v="A15490C"/>
    <s v="CHUCK TAYLOR ALL STAR LIFT DOUBLE STACK PLATFORM"/>
    <s v="001-BLACK/WHITE/BLACK"/>
    <n v="44.95"/>
    <n v="6023.3"/>
    <n v="89.9"/>
    <n v="12046.6"/>
    <n v="17.98"/>
    <n v="2409.3200000000002"/>
    <n v="-0.60000000000000009"/>
    <n v="-0.8"/>
    <n v="134"/>
  </r>
  <r>
    <x v="0"/>
    <x v="0"/>
    <s v="FW25"/>
    <s v="A14274C"/>
    <s v="CHUCK TAYLOR ALL STAR ELEMENTS BOOT"/>
    <s v="648-SPORTY BERRY/SPORTY BERRY"/>
    <n v="49.95"/>
    <n v="1698.3000000000002"/>
    <n v="99.9"/>
    <n v="3396.6000000000004"/>
    <n v="19.980000000000004"/>
    <n v="679.32000000000016"/>
    <n v="-0.59999999999999987"/>
    <n v="-0.79999999999999993"/>
    <n v="34"/>
  </r>
  <r>
    <x v="1"/>
    <x v="0"/>
    <s v="FW25"/>
    <s v="A12954C"/>
    <s v="CHUCK TAYLOR ALL STAR LIFT PLATFORM"/>
    <s v="685-CLIFFSIDE ROSE/WHITE/BLACK"/>
    <n v="44.95"/>
    <n v="943.95"/>
    <n v="89.9"/>
    <n v="1887.9"/>
    <n v="17.98"/>
    <n v="377.58"/>
    <n v="-0.60000000000000009"/>
    <n v="-0.8"/>
    <n v="21"/>
  </r>
  <r>
    <x v="1"/>
    <x v="0"/>
    <s v="FW25"/>
    <s v="A13878C"/>
    <s v="CHUCK TAYLOR ALL STAR LIFT PLATFORM COLOR POP"/>
    <s v="648-SPORTY BERRY/EGRET/HONEY"/>
    <n v="44.95"/>
    <n v="224.75"/>
    <n v="89.9"/>
    <n v="449.5"/>
    <n v="17.98"/>
    <n v="89.9"/>
    <n v="-0.60000000000000009"/>
    <n v="-0.8"/>
    <n v="5"/>
  </r>
  <r>
    <x v="0"/>
    <x v="0"/>
    <s v="FW25"/>
    <s v="A12977C"/>
    <s v="CHUCK TAYLOR ALL STAR LIFT DOUBLE STACK PLATFORM PATENT LEATHER"/>
    <s v="001-BLACK/EGRET/BLACK"/>
    <n v="52.5"/>
    <n v="3412.5"/>
    <n v="105"/>
    <n v="6825"/>
    <n v="21"/>
    <n v="1365"/>
    <n v="-0.6"/>
    <n v="-0.8"/>
    <n v="65"/>
  </r>
  <r>
    <x v="1"/>
    <x v="0"/>
    <s v="FW25"/>
    <s v="A12994C"/>
    <s v="CHUCK TAYLOR ALL STAR MOVE PLATFORM"/>
    <s v="368-LIGHT FIELD SURPLUS/WHITE"/>
    <n v="44.95"/>
    <n v="1033.8500000000001"/>
    <n v="89.9"/>
    <n v="2067.7000000000003"/>
    <n v="17.98"/>
    <n v="413.54"/>
    <n v="-0.60000000000000009"/>
    <n v="-0.8"/>
    <n v="23"/>
  </r>
  <r>
    <x v="1"/>
    <x v="0"/>
    <s v="FW25"/>
    <s v="A12997C"/>
    <s v="CHUCK TAYLOR ALL STAR MOVE PLATFORM"/>
    <s v="288-INCENSED/EGRET/BLACK"/>
    <n v="44.95"/>
    <n v="1393.45"/>
    <n v="89.9"/>
    <n v="2786.9"/>
    <n v="17.98"/>
    <n v="557.38"/>
    <n v="-0.60000000000000009"/>
    <n v="-0.8"/>
    <n v="31"/>
  </r>
  <r>
    <x v="0"/>
    <x v="0"/>
    <s v="FW25"/>
    <s v="A13037C"/>
    <s v="CONVERSE CRUISE"/>
    <s v="903-SLACKER BLUE/EGRET/BLACK"/>
    <n v="42.5"/>
    <n v="1020"/>
    <n v="85"/>
    <n v="2040"/>
    <n v="17"/>
    <n v="408"/>
    <n v="-0.6"/>
    <n v="-0.8"/>
    <n v="24"/>
  </r>
  <r>
    <x v="0"/>
    <x v="0"/>
    <s v="FW25"/>
    <s v="A13057C"/>
    <s v="RUN STAR TRAINER COLORFUL SUEDE"/>
    <s v="306-UTILITY/UTILITY/EGRET"/>
    <n v="44.95"/>
    <n v="764.15000000000009"/>
    <n v="89.9"/>
    <n v="1528.3000000000002"/>
    <n v="17.98"/>
    <n v="305.66000000000003"/>
    <n v="-0.60000000000000009"/>
    <n v="-0.8"/>
    <n v="17"/>
  </r>
  <r>
    <x v="0"/>
    <x v="0"/>
    <s v="FW25"/>
    <s v="A13058C"/>
    <s v="RUN STAR TRAINER COLORFUL SUEDE"/>
    <s v="251-PAPYRUS/PAPYRUS/EGRET"/>
    <n v="44.95"/>
    <n v="1618.2"/>
    <n v="89.9"/>
    <n v="3236.4"/>
    <n v="17.98"/>
    <n v="647.28"/>
    <n v="-0.60000000000000009"/>
    <n v="-0.8"/>
    <n v="36"/>
  </r>
  <r>
    <x v="4"/>
    <x v="0"/>
    <s v="FW25"/>
    <s v="A13077C"/>
    <s v="PRO BLAZE STRAP LEATHER EASY ON"/>
    <s v="001-BLACK/BLUE/WHITE"/>
    <n v="27.5"/>
    <n v="880"/>
    <n v="55"/>
    <n v="1760"/>
    <n v="11"/>
    <n v="352"/>
    <n v="-0.6"/>
    <n v="-0.8"/>
    <n v="32"/>
  </r>
  <r>
    <x v="4"/>
    <x v="0"/>
    <s v="FW25"/>
    <s v="A13094C"/>
    <s v="CONVERSE OMEGA TRAINER EASY-ON"/>
    <s v="469-YETI BREATH BLUE/SLACKER BLUE"/>
    <n v="27.5"/>
    <n v="1155"/>
    <n v="55"/>
    <n v="2310"/>
    <n v="11"/>
    <n v="462"/>
    <n v="-0.6"/>
    <n v="-0.8"/>
    <n v="42"/>
  </r>
  <r>
    <x v="4"/>
    <x v="0"/>
    <s v="FW25"/>
    <s v="A13095C"/>
    <s v="OMEGA TRAINER EASY ON"/>
    <s v="001-BLACK/VINTAGE WHITE/EGRET"/>
    <n v="27.5"/>
    <n v="715"/>
    <n v="55"/>
    <n v="1430"/>
    <n v="11"/>
    <n v="286"/>
    <n v="-0.6"/>
    <n v="-0.8"/>
    <n v="26"/>
  </r>
  <r>
    <x v="4"/>
    <x v="0"/>
    <s v="FW25"/>
    <s v="A15560C"/>
    <s v="OMEGA TRAINER EASY ON"/>
    <s v="103-VINTAGE WHITE/BLACK"/>
    <n v="27.5"/>
    <n v="687.5"/>
    <n v="55"/>
    <n v="1375"/>
    <n v="11"/>
    <n v="275"/>
    <n v="-0.6"/>
    <n v="-0.8"/>
    <n v="25"/>
  </r>
  <r>
    <x v="2"/>
    <x v="0"/>
    <s v="FW25"/>
    <s v="A13096C"/>
    <s v="CONVERSE OMEGA TRAINER EASY-ON"/>
    <s v="469-YETI BREATH BLUE/SLACKER BLUE"/>
    <n v="24.95"/>
    <n v="748.5"/>
    <n v="49.9"/>
    <n v="1497"/>
    <n v="9.98"/>
    <n v="299.40000000000003"/>
    <n v="-0.6"/>
    <n v="-0.8"/>
    <n v="30"/>
  </r>
  <r>
    <x v="2"/>
    <x v="0"/>
    <s v="FW25"/>
    <s v="A13097C"/>
    <s v="OMEGA TRAINER EASY-ON"/>
    <s v="001-BLACK/VINTAGE WHITE/EGRET"/>
    <n v="24.95"/>
    <n v="973.05"/>
    <n v="49.9"/>
    <n v="1946.1"/>
    <n v="9.98"/>
    <n v="389.22"/>
    <n v="-0.6"/>
    <n v="-0.8"/>
    <n v="39"/>
  </r>
  <r>
    <x v="2"/>
    <x v="0"/>
    <s v="FW25"/>
    <s v="A15561C"/>
    <s v="OMEGA TRAINER EASY-ON"/>
    <s v="103-VINTAGE WHITE/BLACK/EGRET"/>
    <n v="24.95"/>
    <n v="299.39999999999998"/>
    <n v="49.9"/>
    <n v="598.79999999999995"/>
    <n v="9.98"/>
    <n v="119.76"/>
    <n v="-0.6"/>
    <n v="-0.8"/>
    <n v="12"/>
  </r>
  <r>
    <x v="4"/>
    <x v="0"/>
    <s v="FW25"/>
    <s v="A13113C"/>
    <s v="CHUCK TAYLOR ALL STAR GLITTER EASY ON"/>
    <s v="648-SPORTY BERRY/WHITE/EGRET"/>
    <n v="29.95"/>
    <n v="688.85"/>
    <n v="59.9"/>
    <n v="1377.7"/>
    <n v="11.98"/>
    <n v="275.54000000000002"/>
    <n v="-0.6"/>
    <n v="-0.8"/>
    <n v="23"/>
  </r>
  <r>
    <x v="2"/>
    <x v="0"/>
    <s v="FW25"/>
    <s v="A13115C"/>
    <s v="CHUCK TAYLOR ALL STAR GLITTER EASY ON"/>
    <s v="648-SPORTY BERRY/WHITE/EGRET"/>
    <n v="24.95"/>
    <n v="573.85"/>
    <n v="49.9"/>
    <n v="1147.7"/>
    <n v="9.98"/>
    <n v="229.54000000000002"/>
    <n v="-0.6"/>
    <n v="-0.8"/>
    <n v="23"/>
  </r>
  <r>
    <x v="5"/>
    <x v="0"/>
    <s v="FW25"/>
    <s v="A13122C"/>
    <s v="CHUCK TAYLOR ALL STAR EVA LIFT PLATFORM"/>
    <s v="316-RAINWASHED GREY/WHITE"/>
    <n v="32.5"/>
    <n v="845"/>
    <n v="65"/>
    <n v="1690"/>
    <n v="13"/>
    <n v="338"/>
    <n v="-0.6"/>
    <n v="-0.8"/>
    <n v="26"/>
  </r>
  <r>
    <x v="5"/>
    <x v="0"/>
    <s v="FW25"/>
    <s v="A13128C"/>
    <s v="CHUCK TAYLOR ALL STAR MOVE PLATFORM"/>
    <s v="685-CLIFFSIDE ROSE/WHITE/BLACK"/>
    <n v="32.5"/>
    <n v="942.5"/>
    <n v="65"/>
    <n v="1885"/>
    <n v="13"/>
    <n v="377"/>
    <n v="-0.6"/>
    <n v="-0.8"/>
    <n v="29"/>
  </r>
  <r>
    <x v="4"/>
    <x v="0"/>
    <s v="FW25"/>
    <s v="A13129C"/>
    <s v="CHUCK TAYLOR ALL STAR MOVE PLATFORM"/>
    <s v="685-CLIFFSIDE ROSE/WHITE/BLACK"/>
    <n v="29.95"/>
    <n v="1886.85"/>
    <n v="59.9"/>
    <n v="3773.7"/>
    <n v="11.98"/>
    <n v="754.74"/>
    <n v="-0.6"/>
    <n v="-0.8"/>
    <n v="63"/>
  </r>
  <r>
    <x v="4"/>
    <x v="0"/>
    <s v="FW25"/>
    <s v="A13144C"/>
    <s v="CHUCK TAYLOR ALL STAR MALDEN STREET EASY ON"/>
    <s v="010-DARK MATTER/TOTAL ECLIPSE"/>
    <n v="32.5"/>
    <n v="715"/>
    <n v="65"/>
    <n v="1430"/>
    <n v="13"/>
    <n v="286"/>
    <n v="-0.6"/>
    <n v="-0.8"/>
    <n v="22"/>
  </r>
  <r>
    <x v="5"/>
    <x v="0"/>
    <s v="FW25"/>
    <s v="A13170C"/>
    <s v="CHUCK TAYLOR ALL STAR STARRY"/>
    <s v="533-FROZEN THISTLE/SHY FLAMINGO"/>
    <n v="29.95"/>
    <n v="389.34999999999997"/>
    <n v="59.9"/>
    <n v="778.69999999999993"/>
    <n v="11.98"/>
    <n v="155.74"/>
    <n v="-0.6"/>
    <n v="-0.8"/>
    <n v="13"/>
  </r>
  <r>
    <x v="4"/>
    <x v="0"/>
    <s v="FW25"/>
    <s v="A13171C"/>
    <s v="CHUCK TAYLOR ALL STAR STARRY"/>
    <s v="533-FROZEN THISTLE/SHY FLAMINGO"/>
    <n v="27.5"/>
    <n v="330"/>
    <n v="55"/>
    <n v="660"/>
    <n v="11"/>
    <n v="132"/>
    <n v="-0.6"/>
    <n v="-0.8"/>
    <n v="12"/>
  </r>
  <r>
    <x v="4"/>
    <x v="0"/>
    <s v="FW25"/>
    <s v="A13179C"/>
    <s v="CHUCK TAYLOR ALL STAR DOODLES EASY ON"/>
    <s v="692-PINK FROSTING/RED/MY JAM"/>
    <n v="29.95"/>
    <n v="958.4"/>
    <n v="59.9"/>
    <n v="1916.8"/>
    <n v="11.98"/>
    <n v="383.36"/>
    <n v="-0.6"/>
    <n v="-0.8"/>
    <n v="32"/>
  </r>
  <r>
    <x v="4"/>
    <x v="0"/>
    <s v="FW25"/>
    <s v="A13182C"/>
    <s v="CHUCK TAYLOR ALL STAR SPIDERWEB EASY ON"/>
    <s v="001-BLACK/WHITE/RED"/>
    <n v="29.95"/>
    <n v="628.94999999999993"/>
    <n v="59.9"/>
    <n v="1257.8999999999999"/>
    <n v="11.98"/>
    <n v="251.58"/>
    <n v="-0.6"/>
    <n v="-0.8"/>
    <n v="21"/>
  </r>
  <r>
    <x v="2"/>
    <x v="0"/>
    <s v="FW25"/>
    <s v="A13185C"/>
    <s v="CHUCK TAYLOR ALL STAR DOODLES EASY ON"/>
    <s v="692-PINK FROSTING/RED/MY JAM"/>
    <n v="24.95"/>
    <n v="598.79999999999995"/>
    <n v="49.9"/>
    <n v="1197.5999999999999"/>
    <n v="9.98"/>
    <n v="239.52"/>
    <n v="-0.6"/>
    <n v="-0.8"/>
    <n v="24"/>
  </r>
  <r>
    <x v="5"/>
    <x v="0"/>
    <s v="FW25"/>
    <s v="A13187C"/>
    <s v="CONVERSE LIFESTYLE 1998"/>
    <s v="001-BLACK/WHITE/BLACK"/>
    <n v="34.950000000000003"/>
    <n v="1118.4000000000001"/>
    <n v="69.900000000000006"/>
    <n v="2236.8000000000002"/>
    <n v="13.980000000000002"/>
    <n v="447.36000000000007"/>
    <n v="-0.6"/>
    <n v="-0.8"/>
    <n v="32"/>
  </r>
  <r>
    <x v="4"/>
    <x v="0"/>
    <s v="FW25"/>
    <s v="A13188C"/>
    <s v="CONVERSE LIFESTYLE 1998 EASY ON"/>
    <s v="001-BLACK/WHITE/BLACK"/>
    <n v="32.5"/>
    <n v="715"/>
    <n v="65"/>
    <n v="1430"/>
    <n v="13"/>
    <n v="286"/>
    <n v="-0.6"/>
    <n v="-0.8"/>
    <n v="22"/>
  </r>
  <r>
    <x v="2"/>
    <x v="0"/>
    <s v="FW25"/>
    <s v="A13199C"/>
    <s v="CHUCK TAYLOR ALL STAR STARRY EASY ON"/>
    <s v="533-FROZEN THISTLE/SHY FLAMINGO"/>
    <n v="24.95"/>
    <n v="1222.55"/>
    <n v="49.9"/>
    <n v="2445.1"/>
    <n v="9.98"/>
    <n v="489.02000000000004"/>
    <n v="-0.6"/>
    <n v="-0.8"/>
    <n v="49"/>
  </r>
  <r>
    <x v="0"/>
    <x v="0"/>
    <s v="FW25"/>
    <s v="A13225C"/>
    <s v="CHUCK TAYLOR ALL STAR MALDEN STREET WATERPROOF BOOT"/>
    <s v="254-GROUNDED/BLACK/BY THE CAMPFIRE"/>
    <n v="44.95"/>
    <n v="1438.4"/>
    <n v="89.9"/>
    <n v="2876.8"/>
    <n v="17.98"/>
    <n v="575.36"/>
    <n v="-0.60000000000000009"/>
    <n v="-0.8"/>
    <n v="32"/>
  </r>
  <r>
    <x v="0"/>
    <x v="0"/>
    <s v="FW25"/>
    <s v="A13226C"/>
    <s v="CHUCK TAYLOR ALL STAR MALDEN STREET WATERPROOF BOOT"/>
    <s v="068-TOTAL ECLIPSE/BLACK"/>
    <n v="44.95"/>
    <n v="1842.95"/>
    <n v="89.9"/>
    <n v="3685.9"/>
    <n v="17.98"/>
    <n v="737.18000000000006"/>
    <n v="-0.60000000000000009"/>
    <n v="-0.8"/>
    <n v="41"/>
  </r>
  <r>
    <x v="0"/>
    <x v="0"/>
    <s v="FW25"/>
    <s v="A13235C"/>
    <s v="CHUCK TAYLOR ALL STAR HIKER BOOT"/>
    <s v="254-GROUNDED/TOTALLY FUDGED/WHITE"/>
    <n v="49.95"/>
    <n v="1298.7"/>
    <n v="99.9"/>
    <n v="2597.4"/>
    <n v="19.980000000000004"/>
    <n v="519.48000000000013"/>
    <n v="-0.59999999999999987"/>
    <n v="-0.79999999999999993"/>
    <n v="26"/>
  </r>
  <r>
    <x v="0"/>
    <x v="0"/>
    <s v="FW25"/>
    <s v="A13256C"/>
    <s v="CHUCK TAYLOR ALL STAR TECTUFF"/>
    <s v="342-SWAMP CORE/BLACK/EGRET"/>
    <n v="42.5"/>
    <n v="595"/>
    <n v="85"/>
    <n v="1190"/>
    <n v="17"/>
    <n v="238"/>
    <n v="-0.6"/>
    <n v="-0.8"/>
    <n v="14"/>
  </r>
  <r>
    <x v="0"/>
    <x v="0"/>
    <s v="FW25"/>
    <s v="A13257C"/>
    <s v="CHUCK TAYLOR ALL STAR TECTUFF"/>
    <s v="410-NAVY/BLACK/EGRET"/>
    <n v="42.5"/>
    <n v="425"/>
    <n v="85"/>
    <n v="850"/>
    <n v="17"/>
    <n v="170"/>
    <n v="-0.6"/>
    <n v="-0.8"/>
    <n v="10"/>
  </r>
  <r>
    <x v="0"/>
    <x v="0"/>
    <s v="FW25"/>
    <s v="A13274C"/>
    <s v="CHUCK TAYLOR ALL STAR CITY TREK WATERPROOF LEATHER"/>
    <s v="254-GROUNDED/TOTAL ECLIPSE/BLACK"/>
    <n v="59.95"/>
    <n v="419.65000000000003"/>
    <n v="119.9"/>
    <n v="839.30000000000007"/>
    <n v="23.980000000000004"/>
    <n v="167.86"/>
    <n v="-0.6"/>
    <n v="-0.8"/>
    <n v="7"/>
  </r>
  <r>
    <x v="0"/>
    <x v="0"/>
    <s v="FW25"/>
    <s v="A13276C"/>
    <s v="CHUCK TAYLOR ALL STAR LEATHER"/>
    <s v="467-OBSIDIAN/OBSIDIAN/SLACKER BLUE"/>
    <n v="42.5"/>
    <n v="1445"/>
    <n v="85"/>
    <n v="2890"/>
    <n v="17"/>
    <n v="578"/>
    <n v="-0.6"/>
    <n v="-0.8"/>
    <n v="34"/>
  </r>
  <r>
    <x v="0"/>
    <x v="0"/>
    <s v="FW25"/>
    <s v="A13277C"/>
    <s v="CHUCK TAYLOR ALL STAR LEATHER"/>
    <s v="251-LAST STRAW/LAST STRAW/TINY SUN"/>
    <n v="42.5"/>
    <n v="1657.5"/>
    <n v="85"/>
    <n v="3315"/>
    <n v="17"/>
    <n v="663"/>
    <n v="-0.6"/>
    <n v="-0.8"/>
    <n v="39"/>
  </r>
  <r>
    <x v="0"/>
    <x v="0"/>
    <s v="FW25"/>
    <s v="A13278C"/>
    <s v="CHUCK TAYLOR ALL STAR LEATHER"/>
    <s v="095-BARELY GREY/BARELY GREY"/>
    <n v="42.5"/>
    <n v="1487.5"/>
    <n v="85"/>
    <n v="2975"/>
    <n v="17"/>
    <n v="595"/>
    <n v="-0.6"/>
    <n v="-0.8"/>
    <n v="35"/>
  </r>
  <r>
    <x v="0"/>
    <x v="0"/>
    <s v="FW25"/>
    <s v="A13291C"/>
    <s v="CHUCK 70 HOUNDSTOOTH LINING"/>
    <s v="288-INCENSED/GROUNDED/EGRET"/>
    <n v="47.5"/>
    <n v="570"/>
    <n v="95"/>
    <n v="1140"/>
    <n v="19"/>
    <n v="228"/>
    <n v="-0.6"/>
    <n v="-0.8"/>
    <n v="12"/>
  </r>
  <r>
    <x v="0"/>
    <x v="0"/>
    <s v="FW25"/>
    <s v="A13292C"/>
    <s v="CHUCK 70 HOUNDSTOOTH LINING"/>
    <s v="306-UTILITY/SWAMP CORE/EGRET"/>
    <n v="44.95"/>
    <n v="629.30000000000007"/>
    <n v="89.9"/>
    <n v="1258.6000000000001"/>
    <n v="17.98"/>
    <n v="251.72"/>
    <n v="-0.60000000000000009"/>
    <n v="-0.8"/>
    <n v="14"/>
  </r>
  <r>
    <x v="0"/>
    <x v="0"/>
    <s v="FW25"/>
    <s v="A13315C"/>
    <s v="CONVERSE LIFESTYLE 1998"/>
    <s v="001-BLACK/WHITE/GREY AREA"/>
    <n v="44.95"/>
    <n v="719.2"/>
    <n v="89.9"/>
    <n v="1438.4"/>
    <n v="17.98"/>
    <n v="287.68"/>
    <n v="-0.60000000000000009"/>
    <n v="-0.8"/>
    <n v="16"/>
  </r>
  <r>
    <x v="0"/>
    <x v="0"/>
    <s v="FW25"/>
    <s v="A13328C"/>
    <s v="CONVERSE WAVE TRAINER"/>
    <s v="271-LIGHT DUNE/EGRET/VINTAGE WHITE"/>
    <n v="59.95"/>
    <n v="479.6"/>
    <n v="119.9"/>
    <n v="959.2"/>
    <n v="23.980000000000004"/>
    <n v="191.84000000000003"/>
    <n v="-0.6"/>
    <n v="-0.8"/>
    <n v="8"/>
  </r>
  <r>
    <x v="0"/>
    <x v="0"/>
    <s v="FW25"/>
    <s v="A13330C"/>
    <s v="CHUCK 70"/>
    <s v="522-MY JAM/EGRET/BLACK"/>
    <n v="47.5"/>
    <n v="2660"/>
    <n v="95"/>
    <n v="5320"/>
    <n v="19"/>
    <n v="1064"/>
    <n v="-0.6"/>
    <n v="-0.8"/>
    <n v="56"/>
  </r>
  <r>
    <x v="0"/>
    <x v="0"/>
    <s v="FW25"/>
    <s v="A13331C"/>
    <s v="CHUCK 70"/>
    <s v="806-BY THE CAMPFIRE/EGRET/BLACK"/>
    <n v="47.5"/>
    <n v="1140"/>
    <n v="95"/>
    <n v="2280"/>
    <n v="19"/>
    <n v="456"/>
    <n v="-0.6"/>
    <n v="-0.8"/>
    <n v="24"/>
  </r>
  <r>
    <x v="0"/>
    <x v="0"/>
    <s v="FW25"/>
    <s v="A13334C"/>
    <s v="CHUCK 70"/>
    <s v="517-COLD STARE/EGRET/BLACK"/>
    <n v="47.5"/>
    <n v="1425"/>
    <n v="95"/>
    <n v="2850"/>
    <n v="19"/>
    <n v="570"/>
    <n v="-0.6"/>
    <n v="-0.8"/>
    <n v="30"/>
  </r>
  <r>
    <x v="1"/>
    <x v="0"/>
    <s v="FW25"/>
    <s v="A13879C"/>
    <s v="CHUCK TAYLOR ALL STAR LIFT PLATFORM PLAID"/>
    <s v="410-NAVY/BLACK/WHITE"/>
    <n v="47.5"/>
    <n v="1140"/>
    <n v="95"/>
    <n v="2280"/>
    <n v="19"/>
    <n v="456"/>
    <n v="-0.6"/>
    <n v="-0.8"/>
    <n v="24"/>
  </r>
  <r>
    <x v="0"/>
    <x v="0"/>
    <s v="FW25"/>
    <s v="A14157C"/>
    <s v="CHUCK TAYLOR ALL STAR LIFT DOUBLE STACK PLATFORM PLAID"/>
    <s v="001-BLACK/WHITE/BLACK"/>
    <n v="49.95"/>
    <n v="649.35"/>
    <n v="99.9"/>
    <n v="1298.7"/>
    <n v="19.980000000000004"/>
    <n v="259.74000000000007"/>
    <n v="-0.59999999999999987"/>
    <n v="-0.79999999999999993"/>
    <n v="13"/>
  </r>
  <r>
    <x v="5"/>
    <x v="0"/>
    <s v="FW25"/>
    <s v="A14171C"/>
    <s v="CHUCK TAYLOR ALL STAR ELEMENTS BOOTS"/>
    <s v="001-BLACK/EGRET/BLACK"/>
    <n v="39.950000000000003"/>
    <n v="838.95"/>
    <n v="79.900000000000006"/>
    <n v="1677.9"/>
    <n v="15.980000000000002"/>
    <n v="335.58000000000004"/>
    <n v="-0.6"/>
    <n v="-0.8"/>
    <n v="21"/>
  </r>
  <r>
    <x v="5"/>
    <x v="0"/>
    <s v="FW25"/>
    <s v="A14172C"/>
    <s v="CHUCK TAYLOR ALL STAR ELEMENTS BOOTS"/>
    <s v="288-INCENSED/EGRET/INCENSED"/>
    <n v="39.950000000000003"/>
    <n v="1278.4000000000001"/>
    <n v="79.900000000000006"/>
    <n v="2556.8000000000002"/>
    <n v="15.980000000000002"/>
    <n v="511.36000000000007"/>
    <n v="-0.6"/>
    <n v="-0.8"/>
    <n v="32"/>
  </r>
  <r>
    <x v="4"/>
    <x v="0"/>
    <s v="FW25"/>
    <s v="A14173C"/>
    <s v="CHUCK TAYLOR ALL STAR ELEMENTS BOOTS"/>
    <s v="001-BLACK/EGRET/BLACK"/>
    <n v="37.5"/>
    <n v="1612.5"/>
    <n v="75"/>
    <n v="3225"/>
    <n v="15"/>
    <n v="645"/>
    <n v="-0.6"/>
    <n v="-0.8"/>
    <n v="43"/>
  </r>
  <r>
    <x v="4"/>
    <x v="0"/>
    <s v="FW25"/>
    <s v="A14174C"/>
    <s v="CHUCK TAYLOR ALL STAR ELEMENTS BOOTS"/>
    <s v="288-INCENSED/EGRET/INCENSED"/>
    <n v="37.5"/>
    <n v="2137.5"/>
    <n v="75"/>
    <n v="4275"/>
    <n v="15"/>
    <n v="855"/>
    <n v="-0.6"/>
    <n v="-0.8"/>
    <n v="57"/>
  </r>
  <r>
    <x v="0"/>
    <x v="0"/>
    <s v="FW25"/>
    <s v="A14182C"/>
    <s v="CONVERSE LIFESTYLE 1998 SUEDE"/>
    <s v="001-BLACK/BLACK/GUM"/>
    <n v="44.95"/>
    <n v="1213.6500000000001"/>
    <n v="89.9"/>
    <n v="2427.3000000000002"/>
    <n v="17.98"/>
    <n v="485.46000000000004"/>
    <n v="-0.60000000000000009"/>
    <n v="-0.8"/>
    <n v="27"/>
  </r>
  <r>
    <x v="0"/>
    <x v="0"/>
    <s v="FW25"/>
    <s v="A15607C"/>
    <s v="CONVERSE LIFESTYLE 1998 SUEDE"/>
    <s v="625-DEEP BORDEAUX/WHITE/GUM"/>
    <n v="44.95"/>
    <n v="764.15000000000009"/>
    <n v="89.9"/>
    <n v="1528.3000000000002"/>
    <n v="17.98"/>
    <n v="305.66000000000003"/>
    <n v="-0.60000000000000009"/>
    <n v="-0.8"/>
    <n v="17"/>
  </r>
  <r>
    <x v="0"/>
    <x v="0"/>
    <s v="FW25"/>
    <s v="A14190C"/>
    <s v="CHUCK 70 RUGGED WATERPROOF BOOT"/>
    <s v="001-BLACK/BLACK/EGRET"/>
    <n v="89.95"/>
    <n v="539.70000000000005"/>
    <n v="179.9"/>
    <n v="1079.4000000000001"/>
    <n v="35.980000000000004"/>
    <n v="215.88000000000002"/>
    <n v="-0.6"/>
    <n v="-0.8"/>
    <n v="6"/>
  </r>
  <r>
    <x v="0"/>
    <x v="0"/>
    <s v="FW25"/>
    <s v="A14191C"/>
    <s v="CHUCK 70 RUGGED WATERPROOF BOOT"/>
    <s v="205-MUDGUARD/TOTALLY FUDGED"/>
    <n v="89.95"/>
    <n v="539.70000000000005"/>
    <n v="179.9"/>
    <n v="1079.4000000000001"/>
    <n v="35.980000000000004"/>
    <n v="215.88000000000002"/>
    <n v="-0.6"/>
    <n v="-0.8"/>
    <n v="6"/>
  </r>
  <r>
    <x v="0"/>
    <x v="0"/>
    <s v="FW25"/>
    <s v="A14218C"/>
    <s v="CONVERSE WAVE TRAINER"/>
    <s v="055-SHARKSKIN/BARELY GREY/MY JAM"/>
    <n v="62.5"/>
    <n v="437.5"/>
    <n v="125"/>
    <n v="875"/>
    <n v="25"/>
    <n v="175"/>
    <n v="-0.6"/>
    <n v="-0.8"/>
    <n v="7"/>
  </r>
  <r>
    <x v="0"/>
    <x v="0"/>
    <s v="FW25"/>
    <s v="A15231C"/>
    <s v="SC25 MONOCOLOR"/>
    <s v="001-BLACK/BLACK/BLACK"/>
    <n v="34.950000000000003"/>
    <n v="594.15000000000009"/>
    <n v="69.900000000000006"/>
    <n v="1188.3000000000002"/>
    <n v="13.980000000000002"/>
    <n v="237.66000000000003"/>
    <n v="-0.6"/>
    <n v="-0.8"/>
    <n v="17"/>
  </r>
  <r>
    <x v="0"/>
    <x v="0"/>
    <s v="FW25"/>
    <s v="A15232C"/>
    <s v="SC25 MONOCOLOR"/>
    <s v="102-WHITE/WHITE/WHITE"/>
    <n v="34.950000000000003"/>
    <n v="1118.4000000000001"/>
    <n v="69.900000000000006"/>
    <n v="2236.8000000000002"/>
    <n v="13.980000000000002"/>
    <n v="447.36000000000007"/>
    <n v="-0.6"/>
    <n v="-0.8"/>
    <n v="32"/>
  </r>
  <r>
    <x v="1"/>
    <x v="0"/>
    <s v="FW25"/>
    <s v="A15493C"/>
    <s v="CHUCK TAYLOR ALL STAR MOVE PLATFORM FRILLS"/>
    <s v="692-PINK FROSTING/EGRET/GOLD"/>
    <n v="44.95"/>
    <n v="404.55"/>
    <n v="89.9"/>
    <n v="809.1"/>
    <n v="17.98"/>
    <n v="161.82"/>
    <n v="-0.60000000000000009"/>
    <n v="-0.8"/>
    <n v="9"/>
  </r>
  <r>
    <x v="1"/>
    <x v="0"/>
    <s v="FW25"/>
    <s v="A15532C"/>
    <s v="CHUCK TAYLOR ALL STAR LIFT PLATFORM COLORFUL SUEDE"/>
    <s v="533-FROZEN THISTLE/FROZEN THISTLE"/>
    <n v="44.95"/>
    <n v="449.5"/>
    <n v="89.9"/>
    <n v="899"/>
    <n v="17.98"/>
    <n v="179.8"/>
    <n v="-0.60000000000000009"/>
    <n v="-0.8"/>
    <n v="10"/>
  </r>
  <r>
    <x v="1"/>
    <x v="0"/>
    <s v="FW25"/>
    <s v="A15533C"/>
    <s v="CHUCK TAYLOR ALL STAR LIFT PLATFORM COLORFUL SUEDE"/>
    <s v="323-BRANCH OUT/BRANCH OUT/EGRET"/>
    <n v="44.95"/>
    <n v="89.9"/>
    <n v="89.9"/>
    <n v="179.8"/>
    <n v="17.98"/>
    <n v="35.96"/>
    <n v="-0.60000000000000009"/>
    <n v="-0.8"/>
    <n v="2"/>
  </r>
  <r>
    <x v="1"/>
    <x v="0"/>
    <s v="FW25"/>
    <s v="A15534C"/>
    <s v="CHUCK TAYLOR ALL STAR LIFT PLATFORM FLORAL PATCHWORK"/>
    <s v="001-BLACK/WHITE/SUNNY ANGLE"/>
    <n v="47.5"/>
    <n v="1710"/>
    <n v="95"/>
    <n v="3420"/>
    <n v="19"/>
    <n v="684"/>
    <n v="-0.6"/>
    <n v="-0.8"/>
    <n v="36"/>
  </r>
  <r>
    <x v="1"/>
    <x v="0"/>
    <s v="FW25"/>
    <s v="A15537C"/>
    <s v="CHUCK TAYLOR ALL STAR LIFT PLATFORM CELESTIAL"/>
    <s v="001-BLACK/NATURAL IVORY/WHITE"/>
    <n v="47.5"/>
    <n v="1425"/>
    <n v="95"/>
    <n v="2850"/>
    <n v="19"/>
    <n v="570"/>
    <n v="-0.6"/>
    <n v="-0.8"/>
    <n v="30"/>
  </r>
  <r>
    <x v="0"/>
    <x v="0"/>
    <s v="FW25"/>
    <s v="A15542C"/>
    <s v="CHUCK TAYLOR ALL STAR LIFT DOUBLE STACK PLATFORM"/>
    <s v="600-RED/BLACK/WHITE"/>
    <n v="47.5"/>
    <n v="1235"/>
    <n v="95"/>
    <n v="2470"/>
    <n v="19"/>
    <n v="494"/>
    <n v="-0.6"/>
    <n v="-0.8"/>
    <n v="26"/>
  </r>
  <r>
    <x v="5"/>
    <x v="0"/>
    <s v="FW25"/>
    <s v="A15563C"/>
    <s v="CHUCK TAYLOR ALL STAR EVA LIFT STARRY PLATFORM"/>
    <s v="286-EGRET/PAPYRUS/VINTAGE WHITE"/>
    <n v="34.950000000000003"/>
    <n v="838.80000000000007"/>
    <n v="69.900000000000006"/>
    <n v="1677.6000000000001"/>
    <n v="13.980000000000002"/>
    <n v="335.52000000000004"/>
    <n v="-0.6"/>
    <n v="-0.8"/>
    <n v="24"/>
  </r>
  <r>
    <x v="4"/>
    <x v="0"/>
    <s v="FW25"/>
    <s v="A15564C"/>
    <s v="CHUCK TAYLOR ALL STAR EVA LIFT STARRY PLATFORM"/>
    <s v="286-EGRET/PAPYRUS/VINTAGE WHITE"/>
    <n v="32.5"/>
    <n v="1430"/>
    <n v="65"/>
    <n v="2860"/>
    <n v="13"/>
    <n v="572"/>
    <n v="-0.6"/>
    <n v="-0.8"/>
    <n v="44"/>
  </r>
  <r>
    <x v="5"/>
    <x v="0"/>
    <s v="FW25"/>
    <s v="A15571C"/>
    <s v="CHUCK TAYLOR ALL STAR MOVE PLATFORM DOODLE STARS"/>
    <s v="410-NAVY/NAVY/WHITE"/>
    <n v="34.950000000000003"/>
    <n v="349.5"/>
    <n v="69.900000000000006"/>
    <n v="699"/>
    <n v="13.980000000000002"/>
    <n v="139.80000000000001"/>
    <n v="-0.6"/>
    <n v="-0.8"/>
    <n v="10"/>
  </r>
  <r>
    <x v="4"/>
    <x v="0"/>
    <s v="FW25"/>
    <s v="A15572C"/>
    <s v="CHUCK TAYLOR ALL STAR MOVE PLATFORM DOODLE STARS"/>
    <s v="410-NAVY/NAVY/WHITE"/>
    <n v="32.5"/>
    <n v="1300"/>
    <n v="65"/>
    <n v="2600"/>
    <n v="13"/>
    <n v="520"/>
    <n v="-0.6"/>
    <n v="-0.8"/>
    <n v="40"/>
  </r>
  <r>
    <x v="5"/>
    <x v="0"/>
    <s v="FW25"/>
    <s v="A15575C"/>
    <s v="CHUCK TAYLOR ALL STAR EVA LIFT GLITTER PLATFORM"/>
    <s v="410-NAVY/WHITE/EGRET"/>
    <n v="34.950000000000003"/>
    <n v="1223.25"/>
    <n v="69.900000000000006"/>
    <n v="2446.5"/>
    <n v="13.980000000000002"/>
    <n v="489.30000000000007"/>
    <n v="-0.6"/>
    <n v="-0.8"/>
    <n v="35"/>
  </r>
  <r>
    <x v="4"/>
    <x v="0"/>
    <s v="FW25"/>
    <s v="A15576C"/>
    <s v="CHUCK TAYLOR ALL STAR EVA LIFT GLITTER PLATFORM"/>
    <s v="410-NAVY/WHITE/EGRET"/>
    <n v="32.5"/>
    <n v="162.5"/>
    <n v="65"/>
    <n v="325"/>
    <n v="13"/>
    <n v="65"/>
    <n v="-0.6"/>
    <n v="-0.8"/>
    <n v="5"/>
  </r>
  <r>
    <x v="5"/>
    <x v="0"/>
    <s v="FW25"/>
    <s v="A15577C"/>
    <s v="CONVERSE OMEGA TRAINER"/>
    <s v="001-BLACK/VINTAGE WHITE/EGRET"/>
    <n v="29.95"/>
    <n v="599"/>
    <n v="59.9"/>
    <n v="1198"/>
    <n v="11.98"/>
    <n v="239.60000000000002"/>
    <n v="-0.6"/>
    <n v="-0.8"/>
    <n v="20"/>
  </r>
  <r>
    <x v="5"/>
    <x v="0"/>
    <s v="FW25"/>
    <s v="A15578C"/>
    <s v="CONVERSE OMEGA TRAINER"/>
    <s v="103-VINTAGE WHITE/BLACK/EGRET"/>
    <n v="29.95"/>
    <n v="449.25"/>
    <n v="59.9"/>
    <n v="898.5"/>
    <n v="11.98"/>
    <n v="179.70000000000002"/>
    <n v="-0.6"/>
    <n v="-0.8"/>
    <n v="15"/>
  </r>
  <r>
    <x v="4"/>
    <x v="0"/>
    <s v="FW25"/>
    <s v="A16483C"/>
    <s v="CHUCK TAYLOR ALL STAR DURABLE"/>
    <s v="410-NAVY/BLACK/EGRET"/>
    <n v="29.95"/>
    <n v="958.4"/>
    <n v="59.9"/>
    <n v="1916.8"/>
    <n v="11.98"/>
    <n v="383.36"/>
    <n v="-0.6"/>
    <n v="-0.8"/>
    <n v="32"/>
  </r>
  <r>
    <x v="2"/>
    <x v="0"/>
    <s v="FW25"/>
    <s v="A15582C"/>
    <s v="CHUCK TAYLOR ALL STAR ONE-STRAP SPIDERWEB"/>
    <s v="001-BLACK/WHITE/RED"/>
    <n v="24.95"/>
    <n v="748.5"/>
    <n v="49.9"/>
    <n v="1497"/>
    <n v="9.98"/>
    <n v="299.40000000000003"/>
    <n v="-0.6"/>
    <n v="-0.8"/>
    <n v="30"/>
  </r>
  <r>
    <x v="0"/>
    <x v="0"/>
    <s v="FW25"/>
    <s v="A16539C"/>
    <s v="CONVERSE OMEGA TRAINER"/>
    <s v="286-EGRET/GROUNDED/SUNNY ANGLE"/>
    <n v="42.5"/>
    <n v="1232.5"/>
    <n v="85"/>
    <n v="2465"/>
    <n v="17"/>
    <n v="493"/>
    <n v="-0.6"/>
    <n v="-0.8"/>
    <n v="29"/>
  </r>
  <r>
    <x v="0"/>
    <x v="0"/>
    <s v="FW25"/>
    <s v="A15621C"/>
    <s v="CLASSIC TRAINER SUEDE"/>
    <s v="701-YELLOW/BLACK/GUM"/>
    <n v="37.5"/>
    <n v="187.5"/>
    <n v="75"/>
    <n v="375"/>
    <n v="15"/>
    <n v="75"/>
    <n v="-0.6"/>
    <n v="-0.8"/>
    <n v="5"/>
  </r>
  <r>
    <x v="0"/>
    <x v="0"/>
    <s v="FW25"/>
    <s v="A16534C"/>
    <s v="CLASSIC TRAINER SUEDE"/>
    <s v="001-BLACK/WHITE/GUM"/>
    <n v="37.5"/>
    <n v="412.5"/>
    <n v="75"/>
    <n v="825"/>
    <n v="15"/>
    <n v="165"/>
    <n v="-0.6"/>
    <n v="-0.8"/>
    <n v="11"/>
  </r>
  <r>
    <x v="0"/>
    <x v="0"/>
    <s v="FW25"/>
    <s v="A15818C"/>
    <s v="CONVERSE CRUISE LEATHER"/>
    <s v="316-RAINWASHED GREY/VINTAGE WHITE"/>
    <n v="47.5"/>
    <n v="1282.5"/>
    <n v="95"/>
    <n v="2565"/>
    <n v="19"/>
    <n v="513"/>
    <n v="-0.6"/>
    <n v="-0.8"/>
    <n v="27"/>
  </r>
  <r>
    <x v="0"/>
    <x v="0"/>
    <s v="FW25"/>
    <s v="A16515C"/>
    <s v="CHUCK TAYLOR ALL STAR LIFT DOUBLE STACK PLATFORM"/>
    <s v="600-RED/BLACK/WHITE"/>
    <n v="44.95"/>
    <n v="764.15000000000009"/>
    <n v="89.9"/>
    <n v="1528.3000000000002"/>
    <n v="17.98"/>
    <n v="305.66000000000003"/>
    <n v="-0.60000000000000009"/>
    <n v="-0.8"/>
    <n v="17"/>
  </r>
  <r>
    <x v="0"/>
    <x v="0"/>
    <s v="FW25"/>
    <s v="A16520C"/>
    <s v="CHUCK TAYLOR ALL STAR FLORAL"/>
    <s v="001-BLACK/FROZEN ACAI/BRANCH OUT"/>
    <n v="39.950000000000003"/>
    <n v="599.25"/>
    <n v="79.900000000000006"/>
    <n v="1198.5"/>
    <n v="15.980000000000002"/>
    <n v="239.70000000000005"/>
    <n v="-0.6"/>
    <n v="-0.8"/>
    <n v="15"/>
  </r>
  <r>
    <x v="0"/>
    <x v="0"/>
    <s v="FW25"/>
    <s v="A16757C"/>
    <s v="CHUCK TAYLOR ALL STAR LOGAN SP"/>
    <s v="020-CLASSIC GREY/WHITE/GUM HONEY"/>
    <n v="37.5"/>
    <n v="375"/>
    <n v="75"/>
    <n v="750"/>
    <n v="15"/>
    <n v="150"/>
    <n v="-0.6"/>
    <n v="-0.8"/>
    <n v="10"/>
  </r>
  <r>
    <x v="0"/>
    <x v="0"/>
    <s v="FW25"/>
    <s v="A16758C"/>
    <s v="CHUCK TAYLOR ALL STAR LOGAN SP"/>
    <s v="001-Black/White/Gum Honey"/>
    <n v="37.5"/>
    <n v="1425"/>
    <n v="75"/>
    <n v="2850"/>
    <n v="15"/>
    <n v="570"/>
    <n v="-0.6"/>
    <n v="-0.8"/>
    <n v="38"/>
  </r>
  <r>
    <x v="0"/>
    <x v="0"/>
    <s v="FW25"/>
    <s v="A17682C"/>
    <s v="CONVERSE CRUISE"/>
    <s v="001-BLACK/WHITE/BLACK"/>
    <n v="42.5"/>
    <n v="595"/>
    <n v="85"/>
    <n v="1190"/>
    <n v="17"/>
    <n v="238"/>
    <n v="-0.6"/>
    <n v="-0.8"/>
    <n v="14"/>
  </r>
  <r>
    <x v="0"/>
    <x v="0"/>
    <s v="FW25"/>
    <s v="A17681C"/>
    <s v="CONVERSE CRUISE"/>
    <s v="286-EGRET/WHITE/EGRET"/>
    <n v="42.5"/>
    <n v="807.5"/>
    <n v="85"/>
    <n v="1615"/>
    <n v="17"/>
    <n v="323"/>
    <n v="-0.6"/>
    <n v="-0.8"/>
    <n v="19"/>
  </r>
  <r>
    <x v="0"/>
    <x v="0"/>
    <s v="FW25"/>
    <s v="A15497C"/>
    <s v="CONVERSE CRUISE"/>
    <s v="001-BLACK/VINTAGE WHITE/BLACK"/>
    <n v="42.5"/>
    <n v="892.5"/>
    <n v="85"/>
    <n v="1785"/>
    <n v="17"/>
    <n v="357"/>
    <n v="-0.6"/>
    <n v="-0.8"/>
    <n v="21"/>
  </r>
  <r>
    <x v="0"/>
    <x v="0"/>
    <s v="FW25"/>
    <s v="A15498C"/>
    <s v="CONVERSE CRUISE"/>
    <s v="102-WHITE/SHY FLAMINGO/WHITE"/>
    <n v="42.5"/>
    <n v="1190"/>
    <n v="85"/>
    <n v="2380"/>
    <n v="17"/>
    <n v="476"/>
    <n v="-0.6"/>
    <n v="-0.8"/>
    <n v="28"/>
  </r>
  <r>
    <x v="5"/>
    <x v="0"/>
    <s v="FW25"/>
    <s v="A17705C"/>
    <s v="CONVERSE CRUISE"/>
    <s v="001-BLACK/WHITE/BLACK"/>
    <n v="29.95"/>
    <n v="808.65"/>
    <n v="59.9"/>
    <n v="1617.3"/>
    <n v="11.98"/>
    <n v="323.46000000000004"/>
    <n v="-0.6"/>
    <n v="-0.8"/>
    <n v="27"/>
  </r>
  <r>
    <x v="0"/>
    <x v="0"/>
    <s v="SS24"/>
    <s v="A08558C"/>
    <s v="CHUCK TAYLOR ALL STAR CITY TREK WATERPROOF"/>
    <s v="401-INTO THE VOID/NEWTRAL TEAL"/>
    <n v="59.95"/>
    <n v="5755.2000000000007"/>
    <n v="119.9"/>
    <n v="11510.400000000001"/>
    <n v="23.980000000000004"/>
    <n v="2302.0800000000004"/>
    <n v="-0.6"/>
    <n v="-0.8"/>
    <n v="96"/>
  </r>
  <r>
    <x v="1"/>
    <x v="0"/>
    <s v="SS24"/>
    <s v="A11146C"/>
    <s v="CHUCK TAYLOR ALL STAR MOVE PLATFORM COLORFUL SUEDE"/>
    <s v="002-SHADOW WOODS/EGRET/BLACK"/>
    <n v="47.5"/>
    <n v="4037.5"/>
    <n v="95"/>
    <n v="8075"/>
    <n v="19"/>
    <n v="1615"/>
    <n v="-0.6"/>
    <n v="-0.8"/>
    <n v="85"/>
  </r>
  <r>
    <x v="1"/>
    <x v="0"/>
    <s v="SS24"/>
    <s v="A11145C"/>
    <s v="CHUCK TAYLOR ALL STAR MOVE PLATFORM COLORFUL SUEDE"/>
    <s v="210-COFFEE RUM/EGRET/BLACK"/>
    <n v="47.5"/>
    <n v="5082.5"/>
    <n v="95"/>
    <n v="10165"/>
    <n v="19"/>
    <n v="2033"/>
    <n v="-0.6"/>
    <n v="-0.8"/>
    <n v="107"/>
  </r>
  <r>
    <x v="0"/>
    <x v="0"/>
    <s v="SS24"/>
    <s v="A09481C"/>
    <s v="CHUCK TAYLOR ALL STAR"/>
    <s v="371-CAVE GREEN/DARK WHISKEY/WHITE"/>
    <n v="42.5"/>
    <n v="2677.5"/>
    <n v="85"/>
    <n v="5355"/>
    <n v="17"/>
    <n v="1071"/>
    <n v="-0.6"/>
    <n v="-0.8"/>
    <n v="63"/>
  </r>
  <r>
    <x v="0"/>
    <x v="0"/>
    <s v="SS24"/>
    <s v="A10526C"/>
    <s v="CHUCK 70"/>
    <s v="731-BANANAS/EGRET/BLACK"/>
    <n v="47.5"/>
    <n v="4512.5"/>
    <n v="95"/>
    <n v="9025"/>
    <n v="19"/>
    <n v="1805"/>
    <n v="-0.6"/>
    <n v="-0.8"/>
    <n v="95"/>
  </r>
  <r>
    <x v="1"/>
    <x v="0"/>
    <s v="SS24"/>
    <s v="A12585C"/>
    <s v="CHUCK TAYLOR ALL STAR MOVE PLATFORM RETRO SPORT"/>
    <s v="001-BLACK/EGRET/BLACK"/>
    <n v="47.5"/>
    <n v="4037.5"/>
    <n v="95"/>
    <n v="8075"/>
    <n v="19"/>
    <n v="1615"/>
    <n v="-0.6"/>
    <n v="-0.8"/>
    <n v="85"/>
  </r>
  <r>
    <x v="5"/>
    <x v="0"/>
    <s v="SS24"/>
    <s v="A12617C"/>
    <s v="CHUCK TAYLOR ALL STAR MOVE PLATFORM GOLD LUXE"/>
    <s v="534-ORCHID DUST/EGRET/GOLD"/>
    <n v="32.5"/>
    <n v="2437.5"/>
    <n v="65"/>
    <n v="4875"/>
    <n v="13"/>
    <n v="975"/>
    <n v="-0.6"/>
    <n v="-0.8"/>
    <n v="75"/>
  </r>
  <r>
    <x v="0"/>
    <x v="0"/>
    <s v="SS24"/>
    <s v="A09474C"/>
    <s v="CHUCK 70 HERITAGE COLOR SUEDE"/>
    <s v="001-BLACK/BITE THE DUST/EGRET"/>
    <n v="49.95"/>
    <n v="2147.85"/>
    <n v="99.9"/>
    <n v="4295.7"/>
    <n v="19.980000000000004"/>
    <n v="859.14000000000021"/>
    <n v="-0.59999999999999987"/>
    <n v="-0.79999999999999993"/>
    <n v="43"/>
  </r>
  <r>
    <x v="0"/>
    <x v="0"/>
    <s v="SS24"/>
    <s v="A12350C"/>
    <s v="CHUCK 70 LEOPARD REMIX"/>
    <s v="001-BLACK/EGRET/BLACK"/>
    <n v="49.95"/>
    <n v="2597.4"/>
    <n v="99.9"/>
    <n v="5194.8"/>
    <n v="19.980000000000004"/>
    <n v="1038.9600000000003"/>
    <n v="-0.59999999999999987"/>
    <n v="-0.79999999999999993"/>
    <n v="52"/>
  </r>
  <r>
    <x v="1"/>
    <x v="0"/>
    <s v="SS24"/>
    <s v="A13663C"/>
    <s v="CHUCK TAYLOR ALL STAR LIFT"/>
    <s v="103-VINTAGE WHITE/SUMMIT PINK"/>
    <n v="47.5"/>
    <n v="3467.5"/>
    <n v="95"/>
    <n v="6935"/>
    <n v="19"/>
    <n v="1387"/>
    <n v="-0.6"/>
    <n v="-0.8"/>
    <n v="73"/>
  </r>
  <r>
    <x v="0"/>
    <x v="0"/>
    <s v="SS24"/>
    <s v="A12175C"/>
    <s v="CONVERSE ESSENTIAL SLIDE"/>
    <s v="251-PAPYRUS/PAPYRUS/PAPYRUS"/>
    <n v="14.95"/>
    <n v="1031.55"/>
    <n v="29.9"/>
    <n v="2063.1"/>
    <n v="5.98"/>
    <n v="412.62"/>
    <n v="-0.6"/>
    <n v="-0.8"/>
    <n v="69"/>
  </r>
  <r>
    <x v="0"/>
    <x v="0"/>
    <s v="SS24"/>
    <s v="A09250C"/>
    <s v="CONS AS-1 PRO SUEDE &amp; CORDURA"/>
    <s v="202-WREN/BARITONE BLUE"/>
    <n v="49.95"/>
    <n v="1848.15"/>
    <n v="99.9"/>
    <n v="3696.3"/>
    <n v="19.980000000000004"/>
    <n v="739.2600000000001"/>
    <n v="-0.59999999999999987"/>
    <n v="-0.79999999999999993"/>
    <n v="37"/>
  </r>
  <r>
    <x v="0"/>
    <x v="0"/>
    <s v="SS24"/>
    <s v="A03277C"/>
    <s v="CHUCK 70 AT CX PLATFORM"/>
    <s v="001-BLACK/EGRET/BLACK"/>
    <n v="59.95"/>
    <n v="4076.6000000000004"/>
    <n v="119.9"/>
    <n v="8153.2000000000007"/>
    <n v="23.980000000000004"/>
    <n v="1630.6400000000003"/>
    <n v="-0.6"/>
    <n v="-0.8"/>
    <n v="68"/>
  </r>
  <r>
    <x v="1"/>
    <x v="0"/>
    <s v="SS24"/>
    <s v="A11160C"/>
    <s v="CHUCK TAYLOR ALL STAR LIFT PLATFORM PUFFED UP"/>
    <s v="001-BLACK/EGRET/BLACK"/>
    <n v="52.5"/>
    <n v="3517.5"/>
    <n v="105"/>
    <n v="7035"/>
    <n v="21"/>
    <n v="1407"/>
    <n v="-0.6"/>
    <n v="-0.8"/>
    <n v="67"/>
  </r>
  <r>
    <x v="5"/>
    <x v="0"/>
    <s v="SS24"/>
    <s v="A12624C"/>
    <s v="CHUCK TAYLOR ALL STAR"/>
    <s v="651-LT JELLYFISH JITTER/RED/EGRET"/>
    <n v="32.5"/>
    <n v="2145"/>
    <n v="65"/>
    <n v="4290"/>
    <n v="13"/>
    <n v="858"/>
    <n v="-0.6"/>
    <n v="-0.8"/>
    <n v="66"/>
  </r>
  <r>
    <x v="0"/>
    <x v="0"/>
    <s v="SS24"/>
    <s v="A12346C"/>
    <s v="CHUCK 70 DE LUXE HEEL PLATFORM LEATHER"/>
    <s v="001-BLACK/BLACK/LIGHT GOLD"/>
    <n v="69.95"/>
    <n v="4476.8"/>
    <n v="139.9"/>
    <n v="8953.6"/>
    <n v="27.980000000000004"/>
    <n v="1790.7200000000003"/>
    <n v="-0.6"/>
    <n v="-0.8"/>
    <n v="64"/>
  </r>
  <r>
    <x v="0"/>
    <x v="0"/>
    <s v="FW25"/>
    <s v="A08789C"/>
    <s v="Chuck Taylor All Star Cruise"/>
    <s v="001-BLACK"/>
    <n v="42.5"/>
    <n v="2720"/>
    <n v="85"/>
    <n v="5440"/>
    <n v="17"/>
    <n v="1088"/>
    <n v="-0.6"/>
    <n v="-0.8"/>
    <n v="64"/>
  </r>
  <r>
    <x v="1"/>
    <x v="0"/>
    <s v="FW25"/>
    <s v="A12765C"/>
    <s v="CHUCK TAYLOR ALL STAR LIFT PLATFORM GOLD"/>
    <s v="286-EGRET/EGRET/GOLD"/>
    <n v="47.5"/>
    <n v="2992.5"/>
    <n v="95"/>
    <n v="5985"/>
    <n v="19"/>
    <n v="1197"/>
    <n v="-0.6"/>
    <n v="-0.8"/>
    <n v="63"/>
  </r>
  <r>
    <x v="1"/>
    <x v="0"/>
    <s v="SS24"/>
    <s v="A12586C"/>
    <s v="CHUCK TAYLOR ALL STAR MOVE PLATFORM RETRO SPORT"/>
    <s v="642-PARK RED/EGRET/VERMILLION RED"/>
    <n v="47.5"/>
    <n v="2945"/>
    <n v="95"/>
    <n v="5890"/>
    <n v="19"/>
    <n v="1178"/>
    <n v="-0.6"/>
    <n v="-0.8"/>
    <n v="62"/>
  </r>
  <r>
    <x v="5"/>
    <x v="0"/>
    <s v="SS24"/>
    <s v="A10703C"/>
    <s v="CHUCK TAYLOR ALL STAR MOVE PLATFORM"/>
    <s v="423-VERNAL POOL/WHITE/BLACK"/>
    <n v="32.5"/>
    <n v="1852.5"/>
    <n v="65"/>
    <n v="3705"/>
    <n v="13"/>
    <n v="741"/>
    <n v="-0.6"/>
    <n v="-0.8"/>
    <n v="57"/>
  </r>
  <r>
    <x v="4"/>
    <x v="0"/>
    <s v="SS24"/>
    <s v="A10735C"/>
    <s v="STAR PLAYER 76 EASY-ON"/>
    <s v="053-CLASSIC GREY/VINTAGE WHITE"/>
    <n v="27.5"/>
    <n v="1650"/>
    <n v="55"/>
    <n v="3300"/>
    <n v="11"/>
    <n v="660"/>
    <n v="-0.6"/>
    <n v="-0.8"/>
    <n v="60"/>
  </r>
  <r>
    <x v="0"/>
    <x v="0"/>
    <s v="SS24"/>
    <s v="171545C"/>
    <s v="RUN STAR MOTION"/>
    <s v="001-Black/White/Gum Honey"/>
    <n v="64.95"/>
    <n v="1883.5500000000002"/>
    <n v="129.9"/>
    <n v="3767.1000000000004"/>
    <n v="25.980000000000004"/>
    <n v="753.42000000000007"/>
    <n v="-0.6"/>
    <n v="-0.8"/>
    <n v="29"/>
  </r>
  <r>
    <x v="1"/>
    <x v="0"/>
    <s v="SS24"/>
    <s v="A11495C"/>
    <s v="CHUCK TAYLOR ALL STAR LIFT PLATFORM GOLD"/>
    <s v="423-VERNAL POOL/EGRET/TRUE NATURE"/>
    <n v="47.5"/>
    <n v="2707.5"/>
    <n v="95"/>
    <n v="5415"/>
    <n v="19"/>
    <n v="1083"/>
    <n v="-0.6"/>
    <n v="-0.8"/>
    <n v="57"/>
  </r>
  <r>
    <x v="0"/>
    <x v="0"/>
    <s v="SS24"/>
    <s v="A12335C"/>
    <s v="WEAPON"/>
    <s v="102-WHITE/GREY AREA/VINTAGE WHITE"/>
    <n v="49.95"/>
    <n v="2797.2000000000003"/>
    <n v="99.9"/>
    <n v="5594.4000000000005"/>
    <n v="19.980000000000004"/>
    <n v="1118.8800000000001"/>
    <n v="-0.59999999999999987"/>
    <n v="-0.79999999999999993"/>
    <n v="56"/>
  </r>
  <r>
    <x v="4"/>
    <x v="0"/>
    <s v="SS24"/>
    <s v="A11818C"/>
    <s v="CHUCK TAYLOR ALL STAR MOVE PLATFORM COLOR SPLASH"/>
    <s v="102-WHITE/CHAOS FUCHSIA"/>
    <n v="32.5"/>
    <n v="1820"/>
    <n v="65"/>
    <n v="3640"/>
    <n v="13"/>
    <n v="728"/>
    <n v="-0.6"/>
    <n v="-0.8"/>
    <n v="56"/>
  </r>
  <r>
    <x v="0"/>
    <x v="0"/>
    <s v="SS24"/>
    <s v="A12837C"/>
    <s v="WAVE TRAINER"/>
    <s v="095-BARELY GREY/VINTAGE WHITE"/>
    <n v="62.5"/>
    <n v="3500"/>
    <n v="125"/>
    <n v="7000"/>
    <n v="25"/>
    <n v="1400"/>
    <n v="-0.6"/>
    <n v="-0.8"/>
    <n v="56"/>
  </r>
  <r>
    <x v="4"/>
    <x v="0"/>
    <s v="SS24"/>
    <s v="A12607C"/>
    <s v="CHUCK TAYLOR ALL STAR EVA LIFT PLATFORM METALLIC"/>
    <s v="752-METALLIC LIGHT GOLD/WHITE"/>
    <n v="32.5"/>
    <n v="1820"/>
    <n v="65"/>
    <n v="3640"/>
    <n v="13"/>
    <n v="728"/>
    <n v="-0.6"/>
    <n v="-0.8"/>
    <n v="56"/>
  </r>
  <r>
    <x v="0"/>
    <x v="0"/>
    <s v="FW25"/>
    <s v="A00869C"/>
    <s v="RUN STAR LEGACY CX FUTURE COMFORT"/>
    <s v="001-BLACK/EGRET/WHITE"/>
    <n v="59.95"/>
    <n v="3297.25"/>
    <n v="119.9"/>
    <n v="6594.5"/>
    <n v="23.980000000000004"/>
    <n v="1318.9000000000003"/>
    <n v="-0.6"/>
    <n v="-0.8"/>
    <n v="55"/>
  </r>
  <r>
    <x v="0"/>
    <x v="0"/>
    <s v="SS24"/>
    <s v="A12327C"/>
    <s v="CHUCK 70 DE LUXE HEEL PLATFORM"/>
    <s v="055-SHARKSKIN/EGRET/SHARKSKIN"/>
    <n v="69.95"/>
    <n v="3847.25"/>
    <n v="139.9"/>
    <n v="7694.5"/>
    <n v="27.980000000000004"/>
    <n v="1538.9000000000003"/>
    <n v="-0.6"/>
    <n v="-0.8"/>
    <n v="55"/>
  </r>
  <r>
    <x v="0"/>
    <x v="0"/>
    <s v="SS24"/>
    <s v="A12589C"/>
    <s v="RUN STAR LEGACY CX PLATFORM"/>
    <s v="600-RED/WHITE/RED"/>
    <n v="54.95"/>
    <n v="2857.4"/>
    <n v="109.9"/>
    <n v="5714.8"/>
    <n v="21.980000000000004"/>
    <n v="1142.9600000000003"/>
    <n v="-0.59999999999999987"/>
    <n v="-0.79999999999999993"/>
    <n v="52"/>
  </r>
  <r>
    <x v="0"/>
    <x v="0"/>
    <s v="SS24"/>
    <s v="A10088C"/>
    <s v="CHUCK TAYLOR ALL STAR CRUISE COLORFUL SUEDE"/>
    <s v="442-DARK WATERS/EGRET/BLACK"/>
    <n v="49.95"/>
    <n v="1248.75"/>
    <n v="99.9"/>
    <n v="2497.5"/>
    <n v="19.980000000000004"/>
    <n v="499.50000000000011"/>
    <n v="-0.59999999999999987"/>
    <n v="-0.79999999999999993"/>
    <n v="25"/>
  </r>
  <r>
    <x v="0"/>
    <x v="0"/>
    <s v="SS24"/>
    <s v="A10090C"/>
    <s v="CHUCK TAYLOR ALL STAR CRUISE COLORFUL SUEDE"/>
    <s v="203-WARM TAN/EGRET/EGRET"/>
    <n v="44.95"/>
    <n v="2382.3500000000004"/>
    <n v="89.9"/>
    <n v="4764.7000000000007"/>
    <n v="17.98"/>
    <n v="952.94"/>
    <n v="-0.60000000000000009"/>
    <n v="-0.8"/>
    <n v="53"/>
  </r>
  <r>
    <x v="0"/>
    <x v="0"/>
    <s v="SS24"/>
    <s v="A10536C"/>
    <s v="CHUCK TAYLOR ALL STAR"/>
    <s v="384-TRUE NATURE"/>
    <n v="37.5"/>
    <n v="1162.5"/>
    <n v="75"/>
    <n v="2325"/>
    <n v="15"/>
    <n v="465"/>
    <n v="-0.6"/>
    <n v="-0.8"/>
    <n v="31"/>
  </r>
  <r>
    <x v="1"/>
    <x v="0"/>
    <s v="SS24"/>
    <s v="A10689C"/>
    <s v="CHUCK TAYLOR ALL STAR LIFT"/>
    <s v="287-EGRET/BLACK/DAYS AHEAD"/>
    <n v="44.95"/>
    <n v="2337.4"/>
    <n v="89.9"/>
    <n v="4674.8"/>
    <n v="17.98"/>
    <n v="934.96"/>
    <n v="-0.60000000000000009"/>
    <n v="-0.8"/>
    <n v="52"/>
  </r>
  <r>
    <x v="4"/>
    <x v="0"/>
    <s v="SS24"/>
    <s v="A10766C"/>
    <s v="CHUCK TAYLOR ALL STAR CONSTRUCTION TRUCK EASY-ON"/>
    <s v="102-WHITE/BLACK/AMARILLO"/>
    <n v="27.5"/>
    <n v="1430"/>
    <n v="55"/>
    <n v="2860"/>
    <n v="11"/>
    <n v="572"/>
    <n v="-0.6"/>
    <n v="-0.8"/>
    <n v="52"/>
  </r>
  <r>
    <x v="4"/>
    <x v="0"/>
    <s v="SS24"/>
    <s v="A10701C"/>
    <s v="CHUCK TAYLOR ALL STAR 1V"/>
    <s v="680-SUGAR BERRY/VINTAGE WHITE"/>
    <n v="29.95"/>
    <n v="1527.45"/>
    <n v="59.9"/>
    <n v="3054.9"/>
    <n v="11.98"/>
    <n v="610.98"/>
    <n v="-0.6"/>
    <n v="-0.8"/>
    <n v="51"/>
  </r>
  <r>
    <x v="6"/>
    <x v="1"/>
    <s v="SS24"/>
    <s v="10027559-A01"/>
    <s v="CONS PREMIUM LOOSE-FIT HOODIE"/>
    <s v="001-CONVERSE BLACK"/>
    <n v="34.950000000000003"/>
    <n v="1747.5000000000002"/>
    <n v="69.900000000000006"/>
    <n v="3495.0000000000005"/>
    <n v="13.980000000000002"/>
    <n v="699.00000000000011"/>
    <n v="-0.6"/>
    <n v="-0.8"/>
    <n v="50"/>
  </r>
  <r>
    <x v="0"/>
    <x v="0"/>
    <s v="SS24"/>
    <s v="A12748C"/>
    <s v="SPORT CASUAL"/>
    <s v="306-UTILITY/EGRET/BLACK"/>
    <n v="27.5"/>
    <n v="742.5"/>
    <n v="55"/>
    <n v="1485"/>
    <n v="11"/>
    <n v="297"/>
    <n v="-0.6"/>
    <n v="-0.8"/>
    <n v="27"/>
  </r>
  <r>
    <x v="5"/>
    <x v="0"/>
    <s v="SS24"/>
    <s v="A11461C"/>
    <s v="CONVERSE WEAPON LEATHER"/>
    <s v="119-WHITE/GREY AREA/VINTAGE WHITE"/>
    <n v="42.5"/>
    <n v="2082.5"/>
    <n v="85"/>
    <n v="4165"/>
    <n v="17"/>
    <n v="833"/>
    <n v="-0.6"/>
    <n v="-0.8"/>
    <n v="49"/>
  </r>
  <r>
    <x v="0"/>
    <x v="0"/>
    <s v="FW25"/>
    <s v="A11489C"/>
    <s v="RUN STAR LEGACY CX"/>
    <s v="001-BLACK/EGRET/WHITE"/>
    <n v="54.95"/>
    <n v="2582.65"/>
    <n v="109.9"/>
    <n v="5165.3"/>
    <n v="21.980000000000004"/>
    <n v="1033.0600000000002"/>
    <n v="-0.59999999999999987"/>
    <n v="-0.79999999999999993"/>
    <n v="47"/>
  </r>
  <r>
    <x v="4"/>
    <x v="0"/>
    <s v="SS24"/>
    <s v="A10704C"/>
    <s v="CHUCK TAYLOR ALL STAR MOVE PLATFORM"/>
    <s v="423-VERNAL POOL/WHITE/BLACK"/>
    <n v="29.95"/>
    <n v="1347.75"/>
    <n v="59.9"/>
    <n v="2695.5"/>
    <n v="11.98"/>
    <n v="539.1"/>
    <n v="-0.6"/>
    <n v="-0.8"/>
    <n v="45"/>
  </r>
  <r>
    <x v="0"/>
    <x v="0"/>
    <s v="FW25"/>
    <s v="A00916C"/>
    <s v="CHUCK 70 PLUS CANVAS"/>
    <s v="001-BLACK/EGRET/BLACK"/>
    <n v="59.95"/>
    <n v="2338.0500000000002"/>
    <n v="119.9"/>
    <n v="4676.1000000000004"/>
    <n v="23.980000000000004"/>
    <n v="935.22000000000014"/>
    <n v="-0.6"/>
    <n v="-0.8"/>
    <n v="39"/>
  </r>
  <r>
    <x v="0"/>
    <x v="0"/>
    <s v="SS24"/>
    <s v="A09467C"/>
    <s v="CHUCK 70"/>
    <s v="386-GREEN ENVY/EGRET/BLACK"/>
    <n v="47.5"/>
    <n v="855"/>
    <n v="95"/>
    <n v="1710"/>
    <n v="19"/>
    <n v="342"/>
    <n v="-0.6"/>
    <n v="-0.8"/>
    <n v="18"/>
  </r>
  <r>
    <x v="0"/>
    <x v="0"/>
    <s v="SS24"/>
    <s v="A09476C"/>
    <s v="CHUCK 70 HERITAGE COLOR SUEDE"/>
    <s v="250-PURE PUMICE/CAVE GREENT/EGRET"/>
    <n v="49.95"/>
    <n v="949.05000000000007"/>
    <n v="99.9"/>
    <n v="1898.1000000000001"/>
    <n v="19.980000000000004"/>
    <n v="379.62000000000006"/>
    <n v="-0.59999999999999987"/>
    <n v="-0.79999999999999993"/>
    <n v="19"/>
  </r>
  <r>
    <x v="0"/>
    <x v="0"/>
    <s v="SS24"/>
    <s v="A13438C"/>
    <s v="CHUCK 70"/>
    <s v="271-LIGHT DUNE/BLACK/EGRET"/>
    <n v="44.95"/>
    <n v="2022.7500000000002"/>
    <n v="89.9"/>
    <n v="4045.5000000000005"/>
    <n v="17.98"/>
    <n v="809.1"/>
    <n v="-0.60000000000000009"/>
    <n v="-0.8"/>
    <n v="45"/>
  </r>
  <r>
    <x v="0"/>
    <x v="0"/>
    <s v="SS24"/>
    <s v="A08565C"/>
    <s v="CHUCK 70 GORE-TEX"/>
    <s v="001-BLACK/TOADSTOOL TAN/EGRET"/>
    <n v="59.95"/>
    <n v="899.25"/>
    <n v="119.9"/>
    <n v="1798.5"/>
    <n v="23.980000000000004"/>
    <n v="359.70000000000005"/>
    <n v="-0.6"/>
    <n v="-0.8"/>
    <n v="15"/>
  </r>
  <r>
    <x v="0"/>
    <x v="0"/>
    <s v="SS24"/>
    <s v="A08566C"/>
    <s v="CHUCK 70 GORE-TEX"/>
    <s v="306-UTILITY/BLACK/EGRET"/>
    <n v="59.95"/>
    <n v="659.45"/>
    <n v="119.9"/>
    <n v="1318.9"/>
    <n v="23.980000000000004"/>
    <n v="263.78000000000003"/>
    <n v="-0.6"/>
    <n v="-0.8"/>
    <n v="11"/>
  </r>
  <r>
    <x v="1"/>
    <x v="0"/>
    <s v="SS24"/>
    <s v="A14936C"/>
    <s v="CHUCK TAYLOR ALL STAR LIFT"/>
    <s v="286-EGRET/COASTAL DUNE/BLACK"/>
    <n v="44.95"/>
    <n v="1078.8000000000002"/>
    <n v="89.9"/>
    <n v="2157.6000000000004"/>
    <n v="17.98"/>
    <n v="431.52"/>
    <n v="-0.60000000000000009"/>
    <n v="-0.8"/>
    <n v="24"/>
  </r>
  <r>
    <x v="5"/>
    <x v="0"/>
    <s v="FW25"/>
    <s v="A11448C"/>
    <s v="CHUCK TAYLOR ALL STAR"/>
    <s v="001-BLACK/WHITE/BLACK"/>
    <n v="29.95"/>
    <n v="1317.8"/>
    <n v="59.9"/>
    <n v="2635.6"/>
    <n v="11.98"/>
    <n v="527.12"/>
    <n v="-0.6"/>
    <n v="-0.8"/>
    <n v="44"/>
  </r>
  <r>
    <x v="5"/>
    <x v="0"/>
    <s v="SS24"/>
    <s v="A12608C"/>
    <s v="CHUCK TAYLOR ALL STAR EVA LIFT"/>
    <s v="001-BLACK/VINTAGE WHITE/EGRET"/>
    <n v="34.950000000000003"/>
    <n v="1537.8000000000002"/>
    <n v="69.900000000000006"/>
    <n v="3075.6000000000004"/>
    <n v="13.980000000000002"/>
    <n v="615.12000000000012"/>
    <n v="-0.6"/>
    <n v="-0.8"/>
    <n v="44"/>
  </r>
  <r>
    <x v="1"/>
    <x v="1"/>
    <s v="SS24"/>
    <s v="10027567-A01"/>
    <s v="REPTILE KNIT HOODIE"/>
    <s v="001-CONVERSE BLACK"/>
    <n v="49.95"/>
    <n v="2197.8000000000002"/>
    <n v="99.9"/>
    <n v="4395.6000000000004"/>
    <n v="19.980000000000004"/>
    <n v="879.12000000000012"/>
    <n v="-0.59999999999999987"/>
    <n v="-0.79999999999999993"/>
    <n v="44"/>
  </r>
  <r>
    <x v="5"/>
    <x v="0"/>
    <s v="SS24"/>
    <s v="A11831C"/>
    <s v="CHUCK TAYLOR ALL STAR EVA LIFT PLATFORM"/>
    <s v="680-SUGAR BERRY/WHITE"/>
    <n v="32.5"/>
    <n v="1397.5"/>
    <n v="65"/>
    <n v="2795"/>
    <n v="13"/>
    <n v="559"/>
    <n v="-0.6"/>
    <n v="-0.8"/>
    <n v="43"/>
  </r>
  <r>
    <x v="5"/>
    <x v="0"/>
    <s v="SS24"/>
    <s v="A10716C"/>
    <s v="CHUCK TAYLOR ALL STAR EVA LIFT"/>
    <s v="103-VINTAGE WHITE/RED"/>
    <n v="34.950000000000003"/>
    <n v="1502.8500000000001"/>
    <n v="69.900000000000006"/>
    <n v="3005.7000000000003"/>
    <n v="13.980000000000002"/>
    <n v="601.1400000000001"/>
    <n v="-0.6"/>
    <n v="-0.8"/>
    <n v="43"/>
  </r>
  <r>
    <x v="4"/>
    <x v="0"/>
    <s v="SS24"/>
    <s v="A12609C"/>
    <s v="CHUCK TAYLOR ALL STAR EVA LIFT"/>
    <s v="001-BLACK/VINTAGE WHITE/EGRET"/>
    <n v="32.5"/>
    <n v="1397.5"/>
    <n v="65"/>
    <n v="2795"/>
    <n v="13"/>
    <n v="559"/>
    <n v="-0.6"/>
    <n v="-0.8"/>
    <n v="43"/>
  </r>
  <r>
    <x v="2"/>
    <x v="0"/>
    <s v="SS24"/>
    <s v="A12610C"/>
    <s v="CHUCK TAYLOR ALL STAR CONSTRUCTION TRUCK EASY-ON"/>
    <s v="102-WHITE/BLACK/AMARILLO"/>
    <n v="22.5"/>
    <n v="967.5"/>
    <n v="45"/>
    <n v="1935"/>
    <n v="9"/>
    <n v="387"/>
    <n v="-0.6"/>
    <n v="-0.8"/>
    <n v="43"/>
  </r>
  <r>
    <x v="0"/>
    <x v="0"/>
    <s v="SS24"/>
    <s v="A10537C"/>
    <s v="CHUCK TAYLOR ALL STAR"/>
    <s v="384-TRUE NATURE"/>
    <n v="34.950000000000003"/>
    <n v="384.45000000000005"/>
    <n v="69.900000000000006"/>
    <n v="768.90000000000009"/>
    <n v="13.980000000000002"/>
    <n v="153.78000000000003"/>
    <n v="-0.6"/>
    <n v="-0.8"/>
    <n v="11"/>
  </r>
  <r>
    <x v="0"/>
    <x v="0"/>
    <s v="SS24"/>
    <s v="A10529C"/>
    <s v="CHUCK 70"/>
    <s v="528-MAUVE STONE/EGRET/BLACK"/>
    <n v="44.95"/>
    <n v="1798"/>
    <n v="89.9"/>
    <n v="3596"/>
    <n v="17.98"/>
    <n v="719.2"/>
    <n v="-0.60000000000000009"/>
    <n v="-0.8"/>
    <n v="40"/>
  </r>
  <r>
    <x v="5"/>
    <x v="0"/>
    <s v="SS24"/>
    <s v="A12606C"/>
    <s v="CHUCK TAYLOR ALL STAR EVA LIFT PLATFORM METALLIC"/>
    <s v="752-METALLIC LIGHT GOLD/WHITE"/>
    <n v="34.950000000000003"/>
    <n v="1467.9"/>
    <n v="69.900000000000006"/>
    <n v="2935.8"/>
    <n v="13.980000000000002"/>
    <n v="587.16000000000008"/>
    <n v="-0.6"/>
    <n v="-0.8"/>
    <n v="42"/>
  </r>
  <r>
    <x v="0"/>
    <x v="0"/>
    <s v="SS24"/>
    <s v="A12336C"/>
    <s v="WEAPON"/>
    <s v="001-BLACK/BLACK/WHITE"/>
    <n v="49.95"/>
    <n v="1048.95"/>
    <n v="99.9"/>
    <n v="2097.9"/>
    <n v="19.980000000000004"/>
    <n v="419.5800000000001"/>
    <n v="-0.59999999999999987"/>
    <n v="-0.79999999999999993"/>
    <n v="21"/>
  </r>
  <r>
    <x v="0"/>
    <x v="0"/>
    <s v="SS24"/>
    <s v="A09381C"/>
    <s v="CHUCK 70 PLUS XHI LEATHER"/>
    <s v="001-BLACK/BLACK/LIGHT GOLD"/>
    <n v="69.95"/>
    <n v="2867.9500000000003"/>
    <n v="139.9"/>
    <n v="5735.9000000000005"/>
    <n v="27.980000000000004"/>
    <n v="1147.18"/>
    <n v="-0.6"/>
    <n v="-0.8"/>
    <n v="41"/>
  </r>
  <r>
    <x v="1"/>
    <x v="0"/>
    <s v="SS24"/>
    <s v="A11907C"/>
    <s v="CHUCK TAYLOR ALL STAR MOVE PLATFORM"/>
    <s v="095-BARELY GREY/WHITE/BLACK"/>
    <n v="44.95"/>
    <n v="1798"/>
    <n v="89.9"/>
    <n v="3596"/>
    <n v="17.98"/>
    <n v="719.2"/>
    <n v="-0.60000000000000009"/>
    <n v="-0.8"/>
    <n v="40"/>
  </r>
  <r>
    <x v="0"/>
    <x v="0"/>
    <s v="FW25"/>
    <s v="A11490C"/>
    <s v="RUN STAR LEGACY CX"/>
    <s v="281-EGRET/BLACK/WHITE"/>
    <n v="54.95"/>
    <n v="2198"/>
    <n v="109.9"/>
    <n v="4396"/>
    <n v="21.980000000000004"/>
    <n v="879.20000000000016"/>
    <n v="-0.59999999999999987"/>
    <n v="-0.79999999999999993"/>
    <n v="40"/>
  </r>
  <r>
    <x v="0"/>
    <x v="0"/>
    <s v="SS24"/>
    <s v="A10528C"/>
    <s v="CHUCK 70"/>
    <s v="731-BANANAS/EGRET/BLACK"/>
    <n v="44.95"/>
    <n v="1753.0500000000002"/>
    <n v="89.9"/>
    <n v="3506.1000000000004"/>
    <n v="17.98"/>
    <n v="701.22"/>
    <n v="-0.60000000000000009"/>
    <n v="-0.8"/>
    <n v="39"/>
  </r>
  <r>
    <x v="4"/>
    <x v="0"/>
    <s v="SS24"/>
    <s v="A12618C"/>
    <s v="CHUCK TAYLOR ALL STAR MOVE PLATFORM GOLD LUXE"/>
    <s v="534-ORCHID DUST/EGRET/GOLD"/>
    <n v="29.95"/>
    <n v="1198"/>
    <n v="59.9"/>
    <n v="2396"/>
    <n v="11.98"/>
    <n v="479.20000000000005"/>
    <n v="-0.6"/>
    <n v="-0.8"/>
    <n v="40"/>
  </r>
  <r>
    <x v="1"/>
    <x v="0"/>
    <s v="SS24"/>
    <s v="A11144C"/>
    <s v="CHUCK TAYLOR ALL STAR LIFT PLATFORM COLORFUL SUEDE"/>
    <s v="306-UTILITY/EGRET/BLACK"/>
    <n v="47.5"/>
    <n v="1900"/>
    <n v="95"/>
    <n v="3800"/>
    <n v="19"/>
    <n v="760"/>
    <n v="-0.6"/>
    <n v="-0.8"/>
    <n v="40"/>
  </r>
  <r>
    <x v="0"/>
    <x v="0"/>
    <s v="SS24"/>
    <s v="A10437C"/>
    <s v="CHUCK TAYLOR ALL STAR CRUISE PLATFORM SUEDE"/>
    <s v="213-IN A NUTSHELL/EGRET/BLACK"/>
    <n v="47.5"/>
    <n v="902.5"/>
    <n v="95"/>
    <n v="1805"/>
    <n v="19"/>
    <n v="361"/>
    <n v="-0.6"/>
    <n v="-0.8"/>
    <n v="19"/>
  </r>
  <r>
    <x v="0"/>
    <x v="0"/>
    <s v="FW25"/>
    <s v="A08788C"/>
    <s v="Chuck Taylor All Star Cruise"/>
    <s v="286-KHAKI/OFF WHITE"/>
    <n v="42.5"/>
    <n v="1657.5"/>
    <n v="85"/>
    <n v="3315"/>
    <n v="17"/>
    <n v="663"/>
    <n v="-0.6"/>
    <n v="-0.8"/>
    <n v="39"/>
  </r>
  <r>
    <x v="1"/>
    <x v="0"/>
    <s v="SS24"/>
    <s v="A10688C"/>
    <s v="CHUCK TAYLOR ALL STAR LIFT"/>
    <s v="001-BLACK/SUMMIT PINK/EGRET"/>
    <n v="47.5"/>
    <n v="1852.5"/>
    <n v="95"/>
    <n v="3705"/>
    <n v="19"/>
    <n v="741"/>
    <n v="-0.6"/>
    <n v="-0.8"/>
    <n v="39"/>
  </r>
  <r>
    <x v="1"/>
    <x v="0"/>
    <s v="SS24"/>
    <s v="A13664C"/>
    <s v="CHUCK TAYLOR ALL STAR LIFT"/>
    <s v="467-OBSIDIAN/WHITE/VINTAGE WHITE"/>
    <n v="44.95"/>
    <n v="1753.0500000000002"/>
    <n v="89.9"/>
    <n v="3506.1000000000004"/>
    <n v="17.98"/>
    <n v="701.22"/>
    <n v="-0.60000000000000009"/>
    <n v="-0.8"/>
    <n v="39"/>
  </r>
  <r>
    <x v="4"/>
    <x v="0"/>
    <s v="SS24"/>
    <s v="A10717C"/>
    <s v="CHUCK TAYLOR ALL STAR EVA LIFT"/>
    <s v="103-VINTAGE WHITE/RED"/>
    <n v="32.5"/>
    <n v="1267.5"/>
    <n v="65"/>
    <n v="2535"/>
    <n v="13"/>
    <n v="507"/>
    <n v="-0.6"/>
    <n v="-0.8"/>
    <n v="39"/>
  </r>
  <r>
    <x v="0"/>
    <x v="0"/>
    <s v="SS24"/>
    <s v="A15206C"/>
    <s v="CHUCK TAYLOR ALL STAR LIFT DOUBLE STACK"/>
    <s v="513-VIOLET HEAT/EGRET/BLACK"/>
    <n v="47.5"/>
    <n v="1805"/>
    <n v="95"/>
    <n v="3610"/>
    <n v="19"/>
    <n v="722"/>
    <n v="-0.6"/>
    <n v="-0.8"/>
    <n v="38"/>
  </r>
  <r>
    <x v="4"/>
    <x v="0"/>
    <s v="SS24"/>
    <s v="A12637C"/>
    <s v="CHUCK TAYLOR ALL STAR"/>
    <s v="450-BLUE SUPERMOON"/>
    <n v="27.5"/>
    <n v="1045"/>
    <n v="55"/>
    <n v="2090"/>
    <n v="11"/>
    <n v="418"/>
    <n v="-0.6"/>
    <n v="-0.8"/>
    <n v="38"/>
  </r>
  <r>
    <x v="5"/>
    <x v="0"/>
    <s v="SS24"/>
    <s v="A09291C"/>
    <s v="CHUCK TAYLOR ALL STAR EVA LIFT"/>
    <s v="386-GREEN ENVY/WHITE/NATURAL IVORY"/>
    <n v="32.5"/>
    <n v="682.5"/>
    <n v="65"/>
    <n v="1365"/>
    <n v="13"/>
    <n v="273"/>
    <n v="-0.6"/>
    <n v="-0.8"/>
    <n v="21"/>
  </r>
  <r>
    <x v="1"/>
    <x v="0"/>
    <s v="SS24"/>
    <s v="A14937C"/>
    <s v="CHUCK TAYLOR ALL STAR LIFT"/>
    <s v="001-BLACK/COASTAL DUNE/WHITE"/>
    <n v="42.5"/>
    <n v="1572.5"/>
    <n v="85"/>
    <n v="3145"/>
    <n v="17"/>
    <n v="629"/>
    <n v="-0.6"/>
    <n v="-0.8"/>
    <n v="37"/>
  </r>
  <r>
    <x v="0"/>
    <x v="0"/>
    <s v="SS24"/>
    <s v="A10527C"/>
    <s v="CHUCK 70"/>
    <s v="692-PINK FROSTING/EGRET/BLACK"/>
    <n v="47.5"/>
    <n v="1757.5"/>
    <n v="95"/>
    <n v="3515"/>
    <n v="19"/>
    <n v="703"/>
    <n v="-0.6"/>
    <n v="-0.8"/>
    <n v="37"/>
  </r>
  <r>
    <x v="0"/>
    <x v="0"/>
    <s v="SS24"/>
    <s v="A13377C"/>
    <s v="OMEGA TRAINER"/>
    <s v="271-LIGHT DUNE/VINTAGE WHITE"/>
    <n v="37.5"/>
    <n v="1350"/>
    <n v="75"/>
    <n v="2700"/>
    <n v="15"/>
    <n v="540"/>
    <n v="-0.6"/>
    <n v="-0.8"/>
    <n v="36"/>
  </r>
  <r>
    <x v="0"/>
    <x v="0"/>
    <s v="SS24"/>
    <s v="A10666C"/>
    <s v="RUN STAR HIKE PLATFORM"/>
    <s v="528-MAUVE STONE/WHITE/BLACK"/>
    <n v="59.95"/>
    <n v="1019.1500000000001"/>
    <n v="119.9"/>
    <n v="2038.3000000000002"/>
    <n v="23.980000000000004"/>
    <n v="407.66000000000008"/>
    <n v="-0.6"/>
    <n v="-0.8"/>
    <n v="17"/>
  </r>
  <r>
    <x v="1"/>
    <x v="0"/>
    <s v="SS24"/>
    <s v="A13824C"/>
    <s v="CHUCK TAYLOR ALL STAR LIFT PLATFORM SUEDE"/>
    <s v="423-VERNAL POOL/NATURAL IVORY"/>
    <n v="47.5"/>
    <n v="1757.5"/>
    <n v="95"/>
    <n v="3515"/>
    <n v="19"/>
    <n v="703"/>
    <n v="-0.6"/>
    <n v="-0.8"/>
    <n v="37"/>
  </r>
  <r>
    <x v="0"/>
    <x v="0"/>
    <s v="SS24"/>
    <s v="A10525C"/>
    <s v="CHUCK 70"/>
    <s v="528-MAUVE STONE/EGRET/BLACK"/>
    <n v="47.5"/>
    <n v="1710"/>
    <n v="95"/>
    <n v="3420"/>
    <n v="19"/>
    <n v="684"/>
    <n v="-0.6"/>
    <n v="-0.8"/>
    <n v="36"/>
  </r>
  <r>
    <x v="1"/>
    <x v="0"/>
    <s v="SS24"/>
    <s v="A12584C"/>
    <s v="CHUCK TAYLOR ALL STAR LIFT PLATFORM GOLD"/>
    <s v="691-PALE PETAL/EGRET/GOLD"/>
    <n v="44.95"/>
    <n v="1618.2"/>
    <n v="89.9"/>
    <n v="3236.4"/>
    <n v="17.98"/>
    <n v="647.28"/>
    <n v="-0.60000000000000009"/>
    <n v="-0.8"/>
    <n v="36"/>
  </r>
  <r>
    <x v="0"/>
    <x v="0"/>
    <s v="SS24"/>
    <s v="A10027C"/>
    <s v="RUN STAR LEGACY CX PLATFORM RUFFLES &amp; BOWS"/>
    <s v="286-EGRET/EGRET/BLACK"/>
    <n v="62.5"/>
    <n v="750"/>
    <n v="125"/>
    <n v="1500"/>
    <n v="25"/>
    <n v="300"/>
    <n v="-0.6"/>
    <n v="-0.8"/>
    <n v="12"/>
  </r>
  <r>
    <x v="1"/>
    <x v="0"/>
    <s v="SS24"/>
    <s v="A11143C"/>
    <s v="CHUCK TAYLOR ALL STAR LIFT PLATFORM COLORFUL SUEDE"/>
    <s v="570-QUANTUM VIOLET/EGRET/BLACK"/>
    <n v="47.5"/>
    <n v="1710"/>
    <n v="95"/>
    <n v="3420"/>
    <n v="19"/>
    <n v="684"/>
    <n v="-0.6"/>
    <n v="-0.8"/>
    <n v="36"/>
  </r>
  <r>
    <x v="0"/>
    <x v="0"/>
    <s v="SS24"/>
    <s v="A15051C"/>
    <s v="CHUCK TAYLOR ALL STAR CRUISE"/>
    <s v="380-AQUA SPARK/SUMMIT PINK"/>
    <n v="42.5"/>
    <n v="1487.5"/>
    <n v="85"/>
    <n v="2975"/>
    <n v="17"/>
    <n v="595"/>
    <n v="-0.6"/>
    <n v="-0.8"/>
    <n v="35"/>
  </r>
  <r>
    <x v="0"/>
    <x v="0"/>
    <s v="FW25"/>
    <s v="A00915C"/>
    <s v="CHUCK 70 PLUS CANVAS"/>
    <s v="281-EGRET/BLACK/EGRET"/>
    <n v="59.95"/>
    <n v="2038.3000000000002"/>
    <n v="119.9"/>
    <n v="4076.6000000000004"/>
    <n v="23.980000000000004"/>
    <n v="815.32000000000016"/>
    <n v="-0.6"/>
    <n v="-0.8"/>
    <n v="34"/>
  </r>
  <r>
    <x v="1"/>
    <x v="0"/>
    <s v="SS24"/>
    <s v="A13825C"/>
    <s v="CHUCK TAYLOR ALL STAR LIFT PLATFORM SUEDE"/>
    <s v="389-SURPLUS MINT/NATURAL IVORY"/>
    <n v="44.95"/>
    <n v="1573.25"/>
    <n v="89.9"/>
    <n v="3146.5"/>
    <n v="17.98"/>
    <n v="629.30000000000007"/>
    <n v="-0.60000000000000009"/>
    <n v="-0.8"/>
    <n v="35"/>
  </r>
  <r>
    <x v="2"/>
    <x v="0"/>
    <s v="SS24"/>
    <s v="A10715C"/>
    <s v="CHUCK TAYLOR ALL STAR 2V"/>
    <s v="650-SUGAR BERRY/MULTI"/>
    <n v="24.95"/>
    <n v="848.3"/>
    <n v="49.9"/>
    <n v="1696.6"/>
    <n v="9.98"/>
    <n v="339.32"/>
    <n v="-0.6"/>
    <n v="-0.8"/>
    <n v="34"/>
  </r>
  <r>
    <x v="3"/>
    <x v="0"/>
    <s v="SS24"/>
    <s v="A10768C"/>
    <s v="CHUCK TAYLOR ALL STAR CRIBSTER"/>
    <s v="100-VINTAGE WHITE/WHITE"/>
    <n v="17.5"/>
    <n v="612.5"/>
    <n v="35"/>
    <n v="1225"/>
    <n v="7"/>
    <n v="245"/>
    <n v="-0.6"/>
    <n v="-0.8"/>
    <n v="35"/>
  </r>
  <r>
    <x v="4"/>
    <x v="0"/>
    <s v="SS24"/>
    <s v="A09262C"/>
    <s v="CHUCK TAYLOR ALL STAR MOVE LEATHER"/>
    <s v="236-WARM QUARRY/EGRET/WARM QUARRY"/>
    <n v="32.5"/>
    <n v="1137.5"/>
    <n v="65"/>
    <n v="2275"/>
    <n v="13"/>
    <n v="455"/>
    <n v="-0.6"/>
    <n v="-0.8"/>
    <n v="35"/>
  </r>
  <r>
    <x v="1"/>
    <x v="0"/>
    <s v="SS24"/>
    <s v="A13367C"/>
    <s v="Chuck Taylor All Star Lift"/>
    <s v="Vintage Cargo/Vintage White/Dusty Cinder"/>
    <n v="47.5"/>
    <n v="10830"/>
    <n v="95"/>
    <n v="21660"/>
    <n v="19"/>
    <n v="4332"/>
    <n v="-0.6"/>
    <n v="-0.8"/>
    <n v="228"/>
  </r>
  <r>
    <x v="1"/>
    <x v="0"/>
    <s v="SS24"/>
    <s v="A13522C"/>
    <s v="CHUCK TAYLOR ALL STAR LIFT PLATFORM CELESTIAL"/>
    <s v="286-EGRET/BLACK/CACTUS BUD"/>
    <n v="47.5"/>
    <n v="2850"/>
    <n v="95"/>
    <n v="5700"/>
    <n v="19"/>
    <n v="1140"/>
    <n v="-0.6"/>
    <n v="-0.8"/>
    <n v="60"/>
  </r>
  <r>
    <x v="1"/>
    <x v="0"/>
    <s v="SS24"/>
    <s v="A11864C"/>
    <s v="CHUCK TAYLOR ALL STAR LIFT PLATFORM BUCKLE"/>
    <s v="681-SUMMIT PINK/EGRET/BLACK"/>
    <n v="47.5"/>
    <n v="1757.5"/>
    <n v="95"/>
    <n v="3515"/>
    <n v="19"/>
    <n v="703"/>
    <n v="-0.6"/>
    <n v="-0.8"/>
    <n v="37"/>
  </r>
  <r>
    <x v="0"/>
    <x v="0"/>
    <s v="FW25"/>
    <s v="A16194C"/>
    <s v="DAY ONE CLASSIC"/>
    <s v="410-NAVY/WHITE/WHITE"/>
    <n v="22.5"/>
    <n v="720"/>
    <n v="45"/>
    <n v="1440"/>
    <n v="9"/>
    <n v="288"/>
    <n v="-0.6"/>
    <n v="-0.8"/>
    <n v="32"/>
  </r>
  <r>
    <x v="0"/>
    <x v="0"/>
    <s v="SS24"/>
    <s v="A15782C"/>
    <s v="CHUCK TAYLOR ALL STAR LIFT DOUBLE STACK"/>
    <s v="672-CHAOS FUCHSIA/ORANGE RIND"/>
    <n v="49.95"/>
    <n v="1498.5"/>
    <n v="99.9"/>
    <n v="2997"/>
    <n v="19.980000000000004"/>
    <n v="599.40000000000009"/>
    <n v="-0.59999999999999987"/>
    <n v="-0.79999999999999993"/>
    <n v="30"/>
  </r>
  <r>
    <x v="1"/>
    <x v="0"/>
    <s v="SS24"/>
    <s v="A14935C"/>
    <s v="CHUCK TAYLOR ALL STAR LIFT"/>
    <s v="001-BLACK/SOFT RED/WHITE"/>
    <n v="42.5"/>
    <n v="1232.5"/>
    <n v="85"/>
    <n v="2465"/>
    <n v="17"/>
    <n v="493"/>
    <n v="-0.6"/>
    <n v="-0.8"/>
    <n v="29"/>
  </r>
  <r>
    <x v="5"/>
    <x v="0"/>
    <s v="SS24"/>
    <s v="A11460C"/>
    <s v="CONVERSE WEAPON LEATHER"/>
    <s v="015-BLACK/WHITE/VINTAGE WHITE"/>
    <n v="42.5"/>
    <n v="1445"/>
    <n v="85"/>
    <n v="2890"/>
    <n v="17"/>
    <n v="578"/>
    <n v="-0.6"/>
    <n v="-0.8"/>
    <n v="34"/>
  </r>
  <r>
    <x v="4"/>
    <x v="0"/>
    <s v="SS24"/>
    <s v="A11463C"/>
    <s v="CONVERSE WEAPON LEATHER"/>
    <s v="119-WHITE/GREY AREA/VINTAGE WHITE"/>
    <n v="39.950000000000003"/>
    <n v="1358.3000000000002"/>
    <n v="79.900000000000006"/>
    <n v="2716.6000000000004"/>
    <n v="15.980000000000002"/>
    <n v="543.32000000000005"/>
    <n v="-0.6"/>
    <n v="-0.8"/>
    <n v="34"/>
  </r>
  <r>
    <x v="1"/>
    <x v="0"/>
    <s v="SS24"/>
    <s v="A10646C"/>
    <s v="CHUCK TAYLOR ALL STAR LIFT PLATFORM"/>
    <s v="239-TRAIL MIXED/NATURAL IVORY"/>
    <n v="44.95"/>
    <n v="674.25"/>
    <n v="89.9"/>
    <n v="1348.5"/>
    <n v="17.98"/>
    <n v="269.7"/>
    <n v="-0.60000000000000009"/>
    <n v="-0.8"/>
    <n v="15"/>
  </r>
  <r>
    <x v="0"/>
    <x v="0"/>
    <s v="SS24"/>
    <s v="A11506C"/>
    <s v="RUN STAR TRAINER"/>
    <s v="653-FLAMINGO FADE/EGRET"/>
    <n v="44.95"/>
    <n v="1483.3500000000001"/>
    <n v="89.9"/>
    <n v="2966.7000000000003"/>
    <n v="17.98"/>
    <n v="593.34"/>
    <n v="-0.60000000000000009"/>
    <n v="-0.8"/>
    <n v="33"/>
  </r>
  <r>
    <x v="0"/>
    <x v="0"/>
    <s v="SS24"/>
    <s v="A09490C"/>
    <s v="CHUCK TAYLOR ALL STAR CITY TREK"/>
    <s v="001-BLACK/BITE THE DUST/WHITE"/>
    <n v="49.95"/>
    <n v="1698.3000000000002"/>
    <n v="99.9"/>
    <n v="3396.6000000000004"/>
    <n v="19.980000000000004"/>
    <n v="679.32000000000016"/>
    <n v="-0.59999999999999987"/>
    <n v="-0.79999999999999993"/>
    <n v="34"/>
  </r>
  <r>
    <x v="5"/>
    <x v="0"/>
    <s v="SS24"/>
    <s v="A10043C"/>
    <s v="CHUCK TAYLOR ALL STAR EVA LIFT GLITTER HIGH TOP"/>
    <s v="505-NIGHT INDIGO/WHITE"/>
    <n v="34.950000000000003"/>
    <n v="1188.3000000000002"/>
    <n v="69.900000000000006"/>
    <n v="2376.6000000000004"/>
    <n v="13.980000000000002"/>
    <n v="475.32000000000005"/>
    <n v="-0.6"/>
    <n v="-0.8"/>
    <n v="34"/>
  </r>
  <r>
    <x v="1"/>
    <x v="0"/>
    <s v="SS24"/>
    <s v="A10139C"/>
    <s v="CHUCK 70"/>
    <s v="287-EGRET/BROWN/GOLD"/>
    <n v="47.5"/>
    <n v="1615"/>
    <n v="95"/>
    <n v="3230"/>
    <n v="19"/>
    <n v="646"/>
    <n v="-0.6"/>
    <n v="-0.8"/>
    <n v="34"/>
  </r>
  <r>
    <x v="0"/>
    <x v="0"/>
    <s v="SS24"/>
    <s v="A10532C"/>
    <s v="CHUCK 70"/>
    <s v="423-VERNAL POOL/EGRET/BLACK"/>
    <n v="44.95"/>
    <n v="1483.3500000000001"/>
    <n v="89.9"/>
    <n v="2966.7000000000003"/>
    <n v="17.98"/>
    <n v="593.34"/>
    <n v="-0.60000000000000009"/>
    <n v="-0.8"/>
    <n v="33"/>
  </r>
  <r>
    <x v="0"/>
    <x v="0"/>
    <s v="SS24"/>
    <s v="A10653C"/>
    <s v="CHUCK TAYLOR ALL STAR CRUISE"/>
    <s v="423-VERNAL POOL/EGRET/GOLD"/>
    <n v="42.5"/>
    <n v="1402.5"/>
    <n v="85"/>
    <n v="2805"/>
    <n v="17"/>
    <n v="561"/>
    <n v="-0.6"/>
    <n v="-0.8"/>
    <n v="33"/>
  </r>
  <r>
    <x v="1"/>
    <x v="0"/>
    <s v="SS24"/>
    <s v="A12309C"/>
    <s v="CHUCK TAYLOR ALL STAR LIFT PLATFORM"/>
    <s v="250-PURE PUMICE/WHITE/BLACK"/>
    <n v="44.95"/>
    <n v="1483.3500000000001"/>
    <n v="89.9"/>
    <n v="2966.7000000000003"/>
    <n v="17.98"/>
    <n v="593.34"/>
    <n v="-0.60000000000000009"/>
    <n v="-0.8"/>
    <n v="33"/>
  </r>
  <r>
    <x v="0"/>
    <x v="0"/>
    <s v="SS24"/>
    <s v="A09489C"/>
    <s v="CHUCK TAYLOR ALL STAR CITY TREK"/>
    <s v="371-CAVE GREEN/SHARKSKIN/WHITE"/>
    <n v="49.95"/>
    <n v="699.30000000000007"/>
    <n v="99.9"/>
    <n v="1398.6000000000001"/>
    <n v="19.980000000000004"/>
    <n v="279.72000000000003"/>
    <n v="-0.59999999999999987"/>
    <n v="-0.79999999999999993"/>
    <n v="14"/>
  </r>
  <r>
    <x v="1"/>
    <x v="0"/>
    <s v="SS24"/>
    <s v="A10959C"/>
    <s v="CHUCK TAYLOR ALL STAR LIFT"/>
    <s v="286-EGRET/EGRET/ENGINE SMOKE"/>
    <n v="44.95"/>
    <n v="1483.3500000000001"/>
    <n v="89.9"/>
    <n v="2966.7000000000003"/>
    <n v="17.98"/>
    <n v="593.34"/>
    <n v="-0.60000000000000009"/>
    <n v="-0.8"/>
    <n v="33"/>
  </r>
  <r>
    <x v="0"/>
    <x v="0"/>
    <s v="SS24"/>
    <s v="A10652C"/>
    <s v="CHUCK TAYLOR ALL STAR CRUISE"/>
    <s v="237-SANDY SHORE/EGRET/SANDY SHORE"/>
    <n v="42.5"/>
    <n v="680"/>
    <n v="85"/>
    <n v="1360"/>
    <n v="17"/>
    <n v="272"/>
    <n v="-0.6"/>
    <n v="-0.8"/>
    <n v="16"/>
  </r>
  <r>
    <x v="0"/>
    <x v="0"/>
    <s v="SS24"/>
    <s v="A10154C"/>
    <s v="CHUCK 70 HERITAGE COLOR LEATHER"/>
    <s v="219-COFFEE NUT/BLUE/WHITE"/>
    <n v="54.95"/>
    <n v="1758.4"/>
    <n v="109.9"/>
    <n v="3516.8"/>
    <n v="21.980000000000004"/>
    <n v="703.36000000000013"/>
    <n v="-0.59999999999999987"/>
    <n v="-0.79999999999999993"/>
    <n v="32"/>
  </r>
  <r>
    <x v="0"/>
    <x v="0"/>
    <s v="SS24"/>
    <s v="A09484C"/>
    <s v="CHUCK 70 GORE-TEX WATERPROOF"/>
    <s v="201-TRUFFLE/BLACK/HARVEST MOON"/>
    <n v="59.95"/>
    <n v="1918.4"/>
    <n v="119.9"/>
    <n v="3836.8"/>
    <n v="23.980000000000004"/>
    <n v="767.36000000000013"/>
    <n v="-0.6"/>
    <n v="-0.8"/>
    <n v="32"/>
  </r>
  <r>
    <x v="1"/>
    <x v="0"/>
    <s v="SS24"/>
    <s v="A11875C"/>
    <s v="CHUCK TAYLOR ALL STAR LIFT PLATFORM"/>
    <s v="680-SUGAR BERRY/WHITE/BLACK"/>
    <n v="42.5"/>
    <n v="1317.5"/>
    <n v="85"/>
    <n v="2635"/>
    <n v="17"/>
    <n v="527"/>
    <n v="-0.6"/>
    <n v="-0.8"/>
    <n v="31"/>
  </r>
  <r>
    <x v="4"/>
    <x v="0"/>
    <s v="SS24"/>
    <s v="A11836C"/>
    <s v="CHUCK TAYLOR ALL STAR CRUISE"/>
    <s v="450-BLUE SUPERMOON/WHITE"/>
    <n v="27.5"/>
    <n v="852.5"/>
    <n v="55"/>
    <n v="1705"/>
    <n v="11"/>
    <n v="341"/>
    <n v="-0.6"/>
    <n v="-0.8"/>
    <n v="31"/>
  </r>
  <r>
    <x v="0"/>
    <x v="0"/>
    <s v="SS24"/>
    <s v="A10651C"/>
    <s v="CHUCK TAYLOR ALL STAR CRUISE"/>
    <s v="280-WARM CLAY/EGRET/BLACK"/>
    <n v="42.5"/>
    <n v="1317.5"/>
    <n v="85"/>
    <n v="2635"/>
    <n v="17"/>
    <n v="527"/>
    <n v="-0.6"/>
    <n v="-0.8"/>
    <n v="31"/>
  </r>
  <r>
    <x v="1"/>
    <x v="0"/>
    <s v="FW25"/>
    <s v="A12764C"/>
    <s v="CHUCK TAYLOR ALL STAR LIFT PLATFORM GOLD"/>
    <s v="286-EGRET/EGRET/GOLD"/>
    <n v="49.95"/>
    <n v="1548.45"/>
    <n v="99.9"/>
    <n v="3096.9"/>
    <n v="19.980000000000004"/>
    <n v="619.38000000000011"/>
    <n v="-0.59999999999999987"/>
    <n v="-0.79999999999999993"/>
    <n v="31"/>
  </r>
  <r>
    <x v="1"/>
    <x v="0"/>
    <s v="SS24"/>
    <s v="A13653C"/>
    <s v="CHUCK TAYLOR ALL STAR LIFT"/>
    <s v="642-PARK RED/VINTAGE WHITE/EGRET"/>
    <n v="44.95"/>
    <n v="1393.45"/>
    <n v="89.9"/>
    <n v="2786.9"/>
    <n v="17.98"/>
    <n v="557.38"/>
    <n v="-0.60000000000000009"/>
    <n v="-0.8"/>
    <n v="31"/>
  </r>
  <r>
    <x v="0"/>
    <x v="0"/>
    <s v="SS24"/>
    <s v="A11169C"/>
    <s v="RUN STAR HIKE PLATFORM PUFFED UP"/>
    <s v="260-BITE THE DUST/EGRET/EGRET"/>
    <n v="64.95"/>
    <n v="2013.45"/>
    <n v="129.9"/>
    <n v="4026.9"/>
    <n v="25.980000000000004"/>
    <n v="805.38000000000011"/>
    <n v="-0.6"/>
    <n v="-0.8"/>
    <n v="31"/>
  </r>
  <r>
    <x v="4"/>
    <x v="0"/>
    <s v="SS24"/>
    <s v="A13448C"/>
    <s v="CHUCK TAYLOR ALL STAR EVA LIFT PLATFORM FLORALS"/>
    <s v="286-EGRET/WHITE/PALE SURPLUS"/>
    <n v="32.5"/>
    <n v="975"/>
    <n v="65"/>
    <n v="1950"/>
    <n v="13"/>
    <n v="390"/>
    <n v="-0.6"/>
    <n v="-0.8"/>
    <n v="30"/>
  </r>
  <r>
    <x v="0"/>
    <x v="0"/>
    <s v="SS24"/>
    <s v="A13376C"/>
    <s v="OMEGA TRAINER"/>
    <s v="095-BARELY GREY/VINTAGE WHITE"/>
    <n v="37.5"/>
    <n v="487.5"/>
    <n v="75"/>
    <n v="975"/>
    <n v="15"/>
    <n v="195"/>
    <n v="-0.6"/>
    <n v="-0.8"/>
    <n v="13"/>
  </r>
  <r>
    <x v="0"/>
    <x v="0"/>
    <s v="SS24"/>
    <s v="A10601C"/>
    <s v="CONVERSE WEAPON SUEDE"/>
    <s v="001-BLACK/RED/VINTAGE WHITE"/>
    <n v="49.95"/>
    <n v="549.45000000000005"/>
    <n v="99.9"/>
    <n v="1098.9000000000001"/>
    <n v="19.980000000000004"/>
    <n v="219.78000000000003"/>
    <n v="-0.59999999999999987"/>
    <n v="-0.79999999999999993"/>
    <n v="11"/>
  </r>
  <r>
    <x v="1"/>
    <x v="0"/>
    <s v="SS24"/>
    <s v="A10664C"/>
    <s v="CHUCK TAYLOR ALL STAR MOVE PLATFORM"/>
    <s v="384-TRUE NATURE/WHITE/BLACK"/>
    <n v="44.95"/>
    <n v="1348.5"/>
    <n v="89.9"/>
    <n v="2697"/>
    <n v="17.98"/>
    <n v="539.4"/>
    <n v="-0.60000000000000009"/>
    <n v="-0.8"/>
    <n v="30"/>
  </r>
  <r>
    <x v="1"/>
    <x v="0"/>
    <s v="SS24"/>
    <s v="A09551C"/>
    <s v="CHUCK TAYLOR ALL STAR LIFT PLATFORM GLITTER"/>
    <s v="401-INTO THE VOID/EGRET/BLACK"/>
    <n v="47.5"/>
    <n v="1425"/>
    <n v="95"/>
    <n v="2850"/>
    <n v="19"/>
    <n v="570"/>
    <n v="-0.6"/>
    <n v="-0.8"/>
    <n v="30"/>
  </r>
  <r>
    <x v="1"/>
    <x v="1"/>
    <s v="SS24"/>
    <s v="10027077-A02"/>
    <s v="GLITTER T-SHIRT"/>
    <s v="001-CONVERSE BLACK"/>
    <n v="14.95"/>
    <n v="448.5"/>
    <n v="29.9"/>
    <n v="897"/>
    <n v="5.98"/>
    <n v="179.4"/>
    <n v="-0.6"/>
    <n v="-0.8"/>
    <n v="30"/>
  </r>
  <r>
    <x v="0"/>
    <x v="2"/>
    <s v="SS24"/>
    <s v="10027420-A02"/>
    <s v="STAR CHEVRON BASEBALL CAP"/>
    <s v="001-CONVERSE BLACK"/>
    <n v="12.45"/>
    <n v="236.54999999999998"/>
    <n v="24.9"/>
    <n v="473.09999999999997"/>
    <n v="4.9800000000000004"/>
    <n v="94.62"/>
    <n v="-0.59999999999999987"/>
    <n v="-0.79999999999999993"/>
    <n v="19"/>
  </r>
  <r>
    <x v="1"/>
    <x v="0"/>
    <s v="SS24"/>
    <s v="A11877C"/>
    <s v="CHUCK TAYLOR ALL STAR LIFT PLATFORM"/>
    <s v="248-COASTAL DUNE/WHITE/BLACK"/>
    <n v="42.5"/>
    <n v="1232.5"/>
    <n v="85"/>
    <n v="2465"/>
    <n v="17"/>
    <n v="493"/>
    <n v="-0.6"/>
    <n v="-0.8"/>
    <n v="29"/>
  </r>
  <r>
    <x v="0"/>
    <x v="0"/>
    <s v="SS24"/>
    <s v="A15088C"/>
    <s v="RUN STAR TRAINER SUEDE"/>
    <s v="248-COASTAL DUNE/SUGAR BERRY/EGRET"/>
    <n v="47.5"/>
    <n v="1377.5"/>
    <n v="95"/>
    <n v="2755"/>
    <n v="19"/>
    <n v="551"/>
    <n v="-0.6"/>
    <n v="-0.8"/>
    <n v="29"/>
  </r>
  <r>
    <x v="4"/>
    <x v="0"/>
    <s v="FW25"/>
    <s v="A11449C"/>
    <s v="CHUCK TAYLOR ALL STAR CRUISE"/>
    <s v="001-BLACK/WHITE/BLACK"/>
    <n v="27.5"/>
    <n v="797.5"/>
    <n v="55"/>
    <n v="1595"/>
    <n v="11"/>
    <n v="319"/>
    <n v="-0.6"/>
    <n v="-0.8"/>
    <n v="29"/>
  </r>
  <r>
    <x v="0"/>
    <x v="0"/>
    <s v="SS24"/>
    <s v="A10049C"/>
    <s v="RUN STAR HIKE PLATFORM WEATHERIZED LEATHER"/>
    <s v="201-TRUFFLE/BLACK/EGRET"/>
    <n v="64.95"/>
    <n v="1883.5500000000002"/>
    <n v="129.9"/>
    <n v="3767.1000000000004"/>
    <n v="25.980000000000004"/>
    <n v="753.42000000000007"/>
    <n v="-0.6"/>
    <n v="-0.8"/>
    <n v="29"/>
  </r>
  <r>
    <x v="0"/>
    <x v="0"/>
    <s v="SS24"/>
    <s v="A09384C"/>
    <s v="RUN STAR LEGACY CX PLATFORM"/>
    <s v="030-GREY AREA/EGRET/BLACK"/>
    <n v="59.95"/>
    <n v="1738.5500000000002"/>
    <n v="119.9"/>
    <n v="3477.1000000000004"/>
    <n v="23.980000000000004"/>
    <n v="695.42000000000007"/>
    <n v="-0.6"/>
    <n v="-0.8"/>
    <n v="29"/>
  </r>
  <r>
    <x v="6"/>
    <x v="1"/>
    <s v="SS24"/>
    <s v="10027195-A01"/>
    <s v="SKATEBOARDING STAR CHEVRON T-SHIRT"/>
    <s v="001-CONVERSE BLACK"/>
    <n v="14.95"/>
    <n v="418.59999999999997"/>
    <n v="29.9"/>
    <n v="837.19999999999993"/>
    <n v="5.98"/>
    <n v="167.44"/>
    <n v="-0.6"/>
    <n v="-0.8"/>
    <n v="28"/>
  </r>
  <r>
    <x v="0"/>
    <x v="0"/>
    <s v="SS24"/>
    <s v="A08184C"/>
    <s v="CHUCK 70"/>
    <s v="650-PINK/EGRET/BLACK"/>
    <n v="47.5"/>
    <n v="1330"/>
    <n v="95"/>
    <n v="2660"/>
    <n v="19"/>
    <n v="532"/>
    <n v="-0.6"/>
    <n v="-0.8"/>
    <n v="28"/>
  </r>
  <r>
    <x v="4"/>
    <x v="0"/>
    <s v="SS24"/>
    <s v="A14998C"/>
    <s v="CHUCK TAYLOR ALL STAR MOVE PLATFORM"/>
    <s v="248-COASTAL DUNE/WHITE"/>
    <n v="29.95"/>
    <n v="838.6"/>
    <n v="59.9"/>
    <n v="1677.2"/>
    <n v="11.98"/>
    <n v="335.44"/>
    <n v="-0.6"/>
    <n v="-0.8"/>
    <n v="28"/>
  </r>
  <r>
    <x v="1"/>
    <x v="0"/>
    <s v="SS24"/>
    <s v="A11159C"/>
    <s v="CHUCK TAYOR ALL STAR LIFT PLATFORM WEATHERIZED LEATHER"/>
    <s v="501-SHADOW PURPLE/LAVENDER ASH"/>
    <n v="49.95"/>
    <n v="1398.6000000000001"/>
    <n v="99.9"/>
    <n v="2797.2000000000003"/>
    <n v="19.980000000000004"/>
    <n v="559.44000000000005"/>
    <n v="-0.59999999999999987"/>
    <n v="-0.79999999999999993"/>
    <n v="28"/>
  </r>
  <r>
    <x v="0"/>
    <x v="0"/>
    <s v="SS24"/>
    <s v="A11542C"/>
    <s v="CHUCK 70 DE LUXE HEEL PLATFORM COFFEE BREAK"/>
    <s v="289-FRESH BREW/FRESH BREW"/>
    <n v="69.95"/>
    <n v="1958.6000000000001"/>
    <n v="139.9"/>
    <n v="3917.2000000000003"/>
    <n v="27.980000000000004"/>
    <n v="783.44"/>
    <n v="-0.6"/>
    <n v="-0.8"/>
    <n v="28"/>
  </r>
  <r>
    <x v="0"/>
    <x v="0"/>
    <s v="SS24"/>
    <s v="A14945C"/>
    <s v="CHUCK 70"/>
    <s v="001-BLACK/COASTAL DUNE/EGRET"/>
    <n v="49.95"/>
    <n v="1348.65"/>
    <n v="99.9"/>
    <n v="2697.3"/>
    <n v="19.980000000000004"/>
    <n v="539.46000000000015"/>
    <n v="-0.59999999999999987"/>
    <n v="-0.79999999999999993"/>
    <n v="27"/>
  </r>
  <r>
    <x v="0"/>
    <x v="0"/>
    <s v="SS24"/>
    <s v="A08138C"/>
    <s v="CHUCK 70"/>
    <s v="650-PINK/EGRET/BLACK"/>
    <n v="44.95"/>
    <n v="359.6"/>
    <n v="89.9"/>
    <n v="719.2"/>
    <n v="17.98"/>
    <n v="143.84"/>
    <n v="-0.60000000000000009"/>
    <n v="-0.8"/>
    <n v="8"/>
  </r>
  <r>
    <x v="0"/>
    <x v="0"/>
    <s v="SS24"/>
    <s v="A10524C"/>
    <s v="CHUCK 70"/>
    <s v="443-OPEN SKY/EGRET/BLACK"/>
    <n v="47.5"/>
    <n v="1282.5"/>
    <n v="95"/>
    <n v="2565"/>
    <n v="19"/>
    <n v="513"/>
    <n v="-0.6"/>
    <n v="-0.8"/>
    <n v="27"/>
  </r>
  <r>
    <x v="4"/>
    <x v="0"/>
    <s v="SS24"/>
    <s v="A13450C"/>
    <s v="CHUCK TAYLOR ALL STAR EVA LIFT PLATFORM METALLIC"/>
    <s v="500-PURPLE/EGRET/BLACK"/>
    <n v="32.5"/>
    <n v="877.5"/>
    <n v="65"/>
    <n v="1755"/>
    <n v="13"/>
    <n v="351"/>
    <n v="-0.6"/>
    <n v="-0.8"/>
    <n v="27"/>
  </r>
  <r>
    <x v="1"/>
    <x v="0"/>
    <s v="SS24"/>
    <s v="A13651C"/>
    <s v="CHUCK TAYLOR ALL STAR"/>
    <s v="001-BLACK/RED/EGRET"/>
    <n v="37.5"/>
    <n v="1012.5"/>
    <n v="75"/>
    <n v="2025"/>
    <n v="15"/>
    <n v="405"/>
    <n v="-0.6"/>
    <n v="-0.8"/>
    <n v="27"/>
  </r>
  <r>
    <x v="2"/>
    <x v="0"/>
    <s v="SS24"/>
    <s v="A11466C"/>
    <s v="CHUCK TAYLOR ALL STAR CONSTRUCTION TRUCK EASY-ON"/>
    <s v="753-AMARILLO/BLACK/WHITE"/>
    <n v="22.5"/>
    <n v="607.5"/>
    <n v="45"/>
    <n v="1215"/>
    <n v="9"/>
    <n v="243"/>
    <n v="-0.6"/>
    <n v="-0.8"/>
    <n v="27"/>
  </r>
  <r>
    <x v="1"/>
    <x v="1"/>
    <s v="SS24"/>
    <s v="10027072-A02"/>
    <s v="FLEECE PANTS"/>
    <s v="001-CONVERSE BLACK"/>
    <n v="34.950000000000003"/>
    <n v="943.65000000000009"/>
    <n v="69.900000000000006"/>
    <n v="1887.3000000000002"/>
    <n v="13.980000000000002"/>
    <n v="377.46000000000004"/>
    <n v="-0.6"/>
    <n v="-0.8"/>
    <n v="27"/>
  </r>
  <r>
    <x v="0"/>
    <x v="0"/>
    <s v="SS24"/>
    <s v="A16197C"/>
    <s v="DAY ONE TRAINER"/>
    <s v="001-BLACK/BLACK/BLACK"/>
    <n v="22.5"/>
    <n v="585"/>
    <n v="45"/>
    <n v="1170"/>
    <n v="9"/>
    <n v="234"/>
    <n v="-0.6"/>
    <n v="-0.8"/>
    <n v="26"/>
  </r>
  <r>
    <x v="0"/>
    <x v="0"/>
    <s v="SS24"/>
    <s v="A12749C"/>
    <s v="SPORT CASUAL"/>
    <s v="653-FLAMINGO FADE/FLAMINGO FADE"/>
    <n v="27.5"/>
    <n v="715"/>
    <n v="55"/>
    <n v="1430"/>
    <n v="11"/>
    <n v="286"/>
    <n v="-0.6"/>
    <n v="-0.8"/>
    <n v="26"/>
  </r>
  <r>
    <x v="0"/>
    <x v="0"/>
    <s v="SS24"/>
    <s v="A10650C"/>
    <s v="CHUCK TAYLOR ALL STAR CRUISE"/>
    <s v="280-WARM CLAY/WARM CLAY/EGRET"/>
    <n v="44.95"/>
    <n v="1168.7"/>
    <n v="89.9"/>
    <n v="2337.4"/>
    <n v="17.98"/>
    <n v="467.48"/>
    <n v="-0.60000000000000009"/>
    <n v="-0.8"/>
    <n v="26"/>
  </r>
  <r>
    <x v="0"/>
    <x v="0"/>
    <s v="SS24"/>
    <s v="A12594C"/>
    <s v="CHUCK TAYLOR ALL STAR CRUISE"/>
    <s v="389-SURPLUS MINT/EGRET"/>
    <n v="42.5"/>
    <n v="1105"/>
    <n v="85"/>
    <n v="2210"/>
    <n v="17"/>
    <n v="442"/>
    <n v="-0.6"/>
    <n v="-0.8"/>
    <n v="26"/>
  </r>
  <r>
    <x v="0"/>
    <x v="0"/>
    <s v="SS24"/>
    <s v="A10655C"/>
    <s v="RUN STAR LEGACY CX PLATFORM CRAFTED LACES"/>
    <s v="480-LAKESIDE BLUE/EGRET/WET STONE"/>
    <n v="59.95"/>
    <n v="1558.7"/>
    <n v="119.9"/>
    <n v="3117.4"/>
    <n v="23.980000000000004"/>
    <n v="623.48000000000013"/>
    <n v="-0.6"/>
    <n v="-0.8"/>
    <n v="26"/>
  </r>
  <r>
    <x v="1"/>
    <x v="0"/>
    <s v="SS24"/>
    <s v="A13666C"/>
    <s v="CHUCK 70"/>
    <s v="286-VINTAGE WHITE/VINTAGE WHITE"/>
    <n v="47.5"/>
    <n v="1235"/>
    <n v="95"/>
    <n v="2470"/>
    <n v="19"/>
    <n v="494"/>
    <n v="-0.6"/>
    <n v="-0.8"/>
    <n v="26"/>
  </r>
  <r>
    <x v="0"/>
    <x v="0"/>
    <s v="SS24"/>
    <s v="A13822C"/>
    <s v="RUN STAR LEGACY CX PLATFORM GOLD"/>
    <s v="251-PAPYRUS/EGRET/GOLD"/>
    <n v="54.95"/>
    <n v="1373.75"/>
    <n v="109.9"/>
    <n v="2747.5"/>
    <n v="21.980000000000004"/>
    <n v="549.50000000000011"/>
    <n v="-0.59999999999999987"/>
    <n v="-0.79999999999999993"/>
    <n v="25"/>
  </r>
  <r>
    <x v="4"/>
    <x v="0"/>
    <s v="SS24"/>
    <s v="A09276C"/>
    <s v="CHUCK TAYLOR ALL STAR MOVE GLITTER"/>
    <s v="010-DARK MATTER/BLACK/WHITE"/>
    <n v="29.95"/>
    <n v="778.69999999999993"/>
    <n v="59.9"/>
    <n v="1557.3999999999999"/>
    <n v="11.98"/>
    <n v="311.48"/>
    <n v="-0.6"/>
    <n v="-0.8"/>
    <n v="26"/>
  </r>
  <r>
    <x v="0"/>
    <x v="0"/>
    <s v="SS24"/>
    <s v="A09466C"/>
    <s v="CHUCK 70"/>
    <s v="505-NIGHT INDIGO/EGRET/BLACK"/>
    <n v="47.5"/>
    <n v="1235"/>
    <n v="95"/>
    <n v="2470"/>
    <n v="19"/>
    <n v="494"/>
    <n v="-0.6"/>
    <n v="-0.8"/>
    <n v="26"/>
  </r>
  <r>
    <x v="0"/>
    <x v="0"/>
    <s v="SS24"/>
    <s v="A11104C"/>
    <s v="WEAPON"/>
    <s v="386-GREEN ENVY/EGRET/EGRET"/>
    <n v="49.95"/>
    <n v="1248.75"/>
    <n v="99.9"/>
    <n v="2497.5"/>
    <n v="19.980000000000004"/>
    <n v="499.50000000000011"/>
    <n v="-0.59999999999999987"/>
    <n v="-0.79999999999999993"/>
    <n v="25"/>
  </r>
  <r>
    <x v="0"/>
    <x v="0"/>
    <s v="SS24"/>
    <s v="A11106C"/>
    <s v="WEAPON"/>
    <s v="271-LIGHT DUNE/EGRET/EGRET"/>
    <n v="49.95"/>
    <n v="1198.8000000000002"/>
    <n v="99.9"/>
    <n v="2397.6000000000004"/>
    <n v="19.980000000000004"/>
    <n v="479.5200000000001"/>
    <n v="-0.59999999999999987"/>
    <n v="-0.79999999999999993"/>
    <n v="24"/>
  </r>
  <r>
    <x v="1"/>
    <x v="0"/>
    <s v="SS24"/>
    <s v="A12596C"/>
    <s v="CHUCK TAYLOR ALL STAR LIFT PLATFORM"/>
    <s v="384-TRUE NATURE/NATURAL IVORY"/>
    <n v="44.95"/>
    <n v="1123.75"/>
    <n v="89.9"/>
    <n v="2247.5"/>
    <n v="17.98"/>
    <n v="449.5"/>
    <n v="-0.60000000000000009"/>
    <n v="-0.8"/>
    <n v="25"/>
  </r>
  <r>
    <x v="0"/>
    <x v="0"/>
    <s v="SS24"/>
    <s v="A13436C"/>
    <s v="CHUCK 70"/>
    <s v="286-EGRET/LIGHT FAWN/BLACK"/>
    <n v="47.5"/>
    <n v="427.5"/>
    <n v="95"/>
    <n v="855"/>
    <n v="19"/>
    <n v="171"/>
    <n v="-0.6"/>
    <n v="-0.8"/>
    <n v="9"/>
  </r>
  <r>
    <x v="1"/>
    <x v="0"/>
    <s v="SS24"/>
    <s v="A10644C"/>
    <s v="CHUCK TAYLOR ALL STAR LIFT PLATFORM"/>
    <s v="450-BLUE SUPERMOON/NATURAL IVORY"/>
    <n v="44.95"/>
    <n v="1123.75"/>
    <n v="89.9"/>
    <n v="2247.5"/>
    <n v="17.98"/>
    <n v="449.5"/>
    <n v="-0.60000000000000009"/>
    <n v="-0.8"/>
    <n v="25"/>
  </r>
  <r>
    <x v="0"/>
    <x v="0"/>
    <s v="SS24"/>
    <s v="A11504C"/>
    <s v="RUN STAR TRAINER"/>
    <s v="443-OPEN SKY/EGRET/LIGHT BROWN"/>
    <n v="44.95"/>
    <n v="1123.75"/>
    <n v="89.9"/>
    <n v="2247.5"/>
    <n v="17.98"/>
    <n v="449.5"/>
    <n v="-0.60000000000000009"/>
    <n v="-0.8"/>
    <n v="25"/>
  </r>
  <r>
    <x v="5"/>
    <x v="0"/>
    <s v="SS24"/>
    <s v="A09259C"/>
    <s v="CHUCK TAYLOR ALL STAR EVA LIFT LEATHER"/>
    <s v="055-SHARKSKIN/WARM QUARRY/EGRET"/>
    <n v="34.950000000000003"/>
    <n v="873.75000000000011"/>
    <n v="69.900000000000006"/>
    <n v="1747.5000000000002"/>
    <n v="13.980000000000002"/>
    <n v="349.50000000000006"/>
    <n v="-0.6"/>
    <n v="-0.8"/>
    <n v="25"/>
  </r>
  <r>
    <x v="6"/>
    <x v="1"/>
    <s v="SS24"/>
    <s v="10027195-A02"/>
    <s v="SKATEBOARDING STAR CHEVRON T-SHIRT"/>
    <s v="102-WHITE"/>
    <n v="14.95"/>
    <n v="224.25"/>
    <n v="29.9"/>
    <n v="448.5"/>
    <n v="5.98"/>
    <n v="89.7"/>
    <n v="-0.6"/>
    <n v="-0.8"/>
    <n v="15"/>
  </r>
  <r>
    <x v="0"/>
    <x v="0"/>
    <s v="SS24"/>
    <s v="A11578C"/>
    <s v="RUN STAR HIKE"/>
    <s v="260-BITE THE DUST/EGRET/SILVER"/>
    <n v="59.95"/>
    <n v="1498.75"/>
    <n v="119.9"/>
    <n v="2997.5"/>
    <n v="23.980000000000004"/>
    <n v="599.50000000000011"/>
    <n v="-0.6"/>
    <n v="-0.8"/>
    <n v="25"/>
  </r>
  <r>
    <x v="0"/>
    <x v="0"/>
    <s v="SS24"/>
    <s v="A11863C"/>
    <s v="RUN STAR TRAINER"/>
    <s v="499-YOU DEW YOU/VINTAGE WHITE"/>
    <n v="44.95"/>
    <n v="1078.8000000000002"/>
    <n v="89.9"/>
    <n v="2157.6000000000004"/>
    <n v="17.98"/>
    <n v="431.52"/>
    <n v="-0.60000000000000009"/>
    <n v="-0.8"/>
    <n v="24"/>
  </r>
  <r>
    <x v="0"/>
    <x v="0"/>
    <s v="SS24"/>
    <s v="A12747C"/>
    <s v="SPORT CASUAL"/>
    <s v="259-VINTAGE CARGO/TOTAL ECLIPSE"/>
    <n v="27.5"/>
    <n v="660"/>
    <n v="55"/>
    <n v="1320"/>
    <n v="11"/>
    <n v="264"/>
    <n v="-0.6"/>
    <n v="-0.8"/>
    <n v="24"/>
  </r>
  <r>
    <x v="1"/>
    <x v="0"/>
    <s v="SS24"/>
    <s v="A10665C"/>
    <s v="CHUCK TAYLOR ALL STAR MOVE PLATFORM"/>
    <s v="239-TRAIL MIXED/WHITE/BLACK"/>
    <n v="44.95"/>
    <n v="1078.8000000000002"/>
    <n v="89.9"/>
    <n v="2157.6000000000004"/>
    <n v="17.98"/>
    <n v="431.52"/>
    <n v="-0.60000000000000009"/>
    <n v="-0.8"/>
    <n v="24"/>
  </r>
  <r>
    <x v="1"/>
    <x v="0"/>
    <s v="SS24"/>
    <s v="A07547C"/>
    <s v="CHUCK TAYLOR ALL STAR MODERN LIFT PLATFORM CRAFTED STITCHING"/>
    <s v="312-HERBY/EGRET/EGRET"/>
    <n v="52.5"/>
    <n v="1260"/>
    <n v="105"/>
    <n v="2520"/>
    <n v="21"/>
    <n v="504"/>
    <n v="-0.6"/>
    <n v="-0.8"/>
    <n v="24"/>
  </r>
  <r>
    <x v="1"/>
    <x v="0"/>
    <s v="SS24"/>
    <s v="A08732C"/>
    <s v="CHUCK TAYLOR ALL STAR LIFT PLATFORM CRAFTED STITCHING"/>
    <s v="286-EGRET/TRUE SKY/GOLD"/>
    <n v="44.95"/>
    <n v="1078.8000000000002"/>
    <n v="89.9"/>
    <n v="2157.6000000000004"/>
    <n v="17.98"/>
    <n v="431.52"/>
    <n v="-0.60000000000000009"/>
    <n v="-0.8"/>
    <n v="24"/>
  </r>
  <r>
    <x v="0"/>
    <x v="0"/>
    <s v="SS24"/>
    <s v="A04594C"/>
    <s v="CHUCK 70 FALL TONE"/>
    <s v="650-LUCKY PINK/EGRET/BLACK"/>
    <n v="47.5"/>
    <n v="1140"/>
    <n v="95"/>
    <n v="2280"/>
    <n v="19"/>
    <n v="456"/>
    <n v="-0.6"/>
    <n v="-0.8"/>
    <n v="24"/>
  </r>
  <r>
    <x v="1"/>
    <x v="0"/>
    <s v="SS24"/>
    <s v="A15004C"/>
    <s v="CHUCK TAYLOR ALL STAR LIFT PLATFORM CELESTIAL"/>
    <s v="456-BLUEBERRY ICE/CACTUS BUD/WHITE"/>
    <n v="44.95"/>
    <n v="1033.8500000000001"/>
    <n v="89.9"/>
    <n v="2067.7000000000003"/>
    <n v="17.98"/>
    <n v="413.54"/>
    <n v="-0.60000000000000009"/>
    <n v="-0.8"/>
    <n v="23"/>
  </r>
  <r>
    <x v="0"/>
    <x v="0"/>
    <s v="SS24"/>
    <s v="A10523C"/>
    <s v="CHUCK 70"/>
    <s v="642-PARK RED/EGRET/BLACK"/>
    <n v="47.5"/>
    <n v="1092.5"/>
    <n v="95"/>
    <n v="2185"/>
    <n v="19"/>
    <n v="437"/>
    <n v="-0.6"/>
    <n v="-0.8"/>
    <n v="23"/>
  </r>
  <r>
    <x v="0"/>
    <x v="0"/>
    <s v="SS24"/>
    <s v="A13840C"/>
    <s v="CHUCK 70"/>
    <s v="692-PINK FROSTING/EGRET/BLACK"/>
    <n v="44.95"/>
    <n v="1033.8500000000001"/>
    <n v="89.9"/>
    <n v="2067.7000000000003"/>
    <n v="17.98"/>
    <n v="413.54"/>
    <n v="-0.60000000000000009"/>
    <n v="-0.8"/>
    <n v="23"/>
  </r>
  <r>
    <x v="5"/>
    <x v="0"/>
    <s v="SS24"/>
    <s v="A10781C"/>
    <s v="CHUCK TAYLOR ALL STAR EVA LIFT PLATFORM"/>
    <s v="480-LAKESIDE BLUE/WHITE/BLACK"/>
    <n v="32.5"/>
    <n v="747.5"/>
    <n v="65"/>
    <n v="1495"/>
    <n v="13"/>
    <n v="299"/>
    <n v="-0.6"/>
    <n v="-0.8"/>
    <n v="23"/>
  </r>
  <r>
    <x v="0"/>
    <x v="0"/>
    <s v="SS24"/>
    <s v="A09383C"/>
    <s v="RUN STAR HIKE PLATFORM"/>
    <s v="505-NIGHT INDIGO/WHITE/BLACK"/>
    <n v="59.95"/>
    <n v="1378.8500000000001"/>
    <n v="119.9"/>
    <n v="2757.7000000000003"/>
    <n v="23.980000000000004"/>
    <n v="551.54000000000008"/>
    <n v="-0.6"/>
    <n v="-0.8"/>
    <n v="23"/>
  </r>
  <r>
    <x v="0"/>
    <x v="0"/>
    <s v="SS24"/>
    <s v="171546C"/>
    <s v="RUN STAR MOTION"/>
    <s v="102-WHITE/BLACK/GUM HONEY"/>
    <n v="64.95"/>
    <n v="1428.9"/>
    <n v="129.9"/>
    <n v="2857.8"/>
    <n v="25.980000000000004"/>
    <n v="571.56000000000006"/>
    <n v="-0.6"/>
    <n v="-0.8"/>
    <n v="22"/>
  </r>
  <r>
    <x v="1"/>
    <x v="0"/>
    <s v="SS24"/>
    <s v="A13500C"/>
    <s v="CHUCK TAYLOR ALL STAR MOVE PLATFORM"/>
    <s v="095-BARELY GREY/WHITE/BLACK"/>
    <n v="42.5"/>
    <n v="935"/>
    <n v="85"/>
    <n v="1870"/>
    <n v="17"/>
    <n v="374"/>
    <n v="-0.6"/>
    <n v="-0.8"/>
    <n v="22"/>
  </r>
  <r>
    <x v="0"/>
    <x v="0"/>
    <s v="SS24"/>
    <s v="A14933C"/>
    <s v="CHUCK TAYLOR ALL STAR"/>
    <s v="286-EGRET/SOFT RED/GREEN"/>
    <n v="37.5"/>
    <n v="825"/>
    <n v="75"/>
    <n v="1650"/>
    <n v="15"/>
    <n v="330"/>
    <n v="-0.6"/>
    <n v="-0.8"/>
    <n v="22"/>
  </r>
  <r>
    <x v="1"/>
    <x v="0"/>
    <s v="SS24"/>
    <s v="A14938C"/>
    <s v="CHUCK TAYLOR ALL STAR WEDGE"/>
    <s v="286-EGRET/BLACK/COASTAL DUNE"/>
    <n v="44.95"/>
    <n v="988.90000000000009"/>
    <n v="89.9"/>
    <n v="1977.8000000000002"/>
    <n v="17.98"/>
    <n v="395.56"/>
    <n v="-0.60000000000000009"/>
    <n v="-0.8"/>
    <n v="22"/>
  </r>
  <r>
    <x v="1"/>
    <x v="0"/>
    <s v="SS24"/>
    <s v="A10645C"/>
    <s v="CHUCK TAYLOR ALL STAR LIFT PLATFORM"/>
    <s v="665-LIGHT SADDLE/NATURAL IVORY"/>
    <n v="44.95"/>
    <n v="988.90000000000009"/>
    <n v="89.9"/>
    <n v="1977.8000000000002"/>
    <n v="17.98"/>
    <n v="395.56"/>
    <n v="-0.60000000000000009"/>
    <n v="-0.8"/>
    <n v="22"/>
  </r>
  <r>
    <x v="1"/>
    <x v="0"/>
    <s v="SS24"/>
    <s v="A10648C"/>
    <s v="CHUCK TAYLOR ALL STAR LIFT PLATFORM"/>
    <s v="665-LIGHT SADDLE/NATURAL IVORY"/>
    <n v="42.5"/>
    <n v="935"/>
    <n v="85"/>
    <n v="1870"/>
    <n v="17"/>
    <n v="374"/>
    <n v="-0.6"/>
    <n v="-0.8"/>
    <n v="22"/>
  </r>
  <r>
    <x v="4"/>
    <x v="0"/>
    <s v="SS24"/>
    <s v="A02067C"/>
    <s v="CHUCK TAYLOR ALL STAR MOVE PLATFORM LEATHER"/>
    <s v="001-BLACK/BLACK/WHITE"/>
    <n v="34.950000000000003"/>
    <n v="733.95"/>
    <n v="69.900000000000006"/>
    <n v="1467.9"/>
    <n v="13.980000000000002"/>
    <n v="293.58000000000004"/>
    <n v="-0.6"/>
    <n v="-0.8"/>
    <n v="21"/>
  </r>
  <r>
    <x v="0"/>
    <x v="2"/>
    <s v="SS24"/>
    <s v="10027556-A03"/>
    <s v="FLAT-BRIM CAP"/>
    <s v="001-CONVERSE BLACK"/>
    <n v="19.95"/>
    <n v="438.9"/>
    <n v="39.9"/>
    <n v="877.8"/>
    <n v="7.98"/>
    <n v="175.56"/>
    <n v="-0.6"/>
    <n v="-0.8"/>
    <n v="22"/>
  </r>
  <r>
    <x v="0"/>
    <x v="0"/>
    <s v="SS24"/>
    <s v="A12744C"/>
    <s v="CONVERSE WEAPON"/>
    <s v="102-WHITE/WHITE/PARK RED"/>
    <n v="49.95"/>
    <n v="1048.95"/>
    <n v="99.9"/>
    <n v="2097.9"/>
    <n v="19.980000000000004"/>
    <n v="419.5800000000001"/>
    <n v="-0.59999999999999987"/>
    <n v="-0.79999999999999993"/>
    <n v="21"/>
  </r>
  <r>
    <x v="0"/>
    <x v="0"/>
    <s v="SS24"/>
    <s v="A10656C"/>
    <s v="RUN STAR LEGACY CX PLATFORM"/>
    <s v="600-RED/NATURAL IVORY/BLACK"/>
    <n v="59.95"/>
    <n v="1318.9"/>
    <n v="119.9"/>
    <n v="2637.8"/>
    <n v="23.980000000000004"/>
    <n v="527.56000000000006"/>
    <n v="-0.6"/>
    <n v="-0.8"/>
    <n v="22"/>
  </r>
  <r>
    <x v="0"/>
    <x v="0"/>
    <s v="SS24"/>
    <s v="A12598C"/>
    <s v="RUN STAR HIKE PLATFORM"/>
    <s v="642-PARK RED/WHITE/BLACK"/>
    <n v="59.95"/>
    <n v="1318.9"/>
    <n v="119.9"/>
    <n v="2637.8"/>
    <n v="23.980000000000004"/>
    <n v="527.56000000000006"/>
    <n v="-0.6"/>
    <n v="-0.8"/>
    <n v="22"/>
  </r>
  <r>
    <x v="0"/>
    <x v="0"/>
    <s v="SS24"/>
    <s v="A09461C"/>
    <s v="STAR PLAYER 76"/>
    <s v="260-BITE THE DUST/EGRET/BLACK"/>
    <n v="42.5"/>
    <n v="935"/>
    <n v="85"/>
    <n v="1870"/>
    <n v="17"/>
    <n v="374"/>
    <n v="-0.6"/>
    <n v="-0.8"/>
    <n v="22"/>
  </r>
  <r>
    <x v="0"/>
    <x v="0"/>
    <s v="SS24"/>
    <s v="A07483C"/>
    <s v="CHUCK TAYLOR ALL STAR CX EXP2"/>
    <s v="331-MOSSY SLOTH/EGRET/MOSSY SLOTH"/>
    <n v="44.95"/>
    <n v="988.90000000000009"/>
    <n v="89.9"/>
    <n v="1977.8000000000002"/>
    <n v="17.98"/>
    <n v="395.56"/>
    <n v="-0.60000000000000009"/>
    <n v="-0.8"/>
    <n v="22"/>
  </r>
  <r>
    <x v="0"/>
    <x v="0"/>
    <s v="SS24"/>
    <s v="A10535C"/>
    <s v="CHUCK TAYLOR ALL STAR"/>
    <s v="450-BLUE SUPERMOON"/>
    <n v="37.5"/>
    <n v="787.5"/>
    <n v="75"/>
    <n v="1575"/>
    <n v="15"/>
    <n v="315"/>
    <n v="-0.6"/>
    <n v="-0.8"/>
    <n v="21"/>
  </r>
  <r>
    <x v="5"/>
    <x v="0"/>
    <s v="SS24"/>
    <s v="A11781C"/>
    <s v="CHUCK TAYLOR ALL STAR ALLOVER FLORALS"/>
    <s v="102-WHITE/LT JELLYFISH JITTER"/>
    <n v="32.5"/>
    <n v="682.5"/>
    <n v="65"/>
    <n v="1365"/>
    <n v="13"/>
    <n v="273"/>
    <n v="-0.6"/>
    <n v="-0.8"/>
    <n v="21"/>
  </r>
  <r>
    <x v="0"/>
    <x v="0"/>
    <s v="SS24"/>
    <s v="A12555C"/>
    <s v="CHUCK 70 GOLD"/>
    <s v="286-EGRET/EGRET/GOLD"/>
    <n v="47.5"/>
    <n v="997.5"/>
    <n v="95"/>
    <n v="1995"/>
    <n v="19"/>
    <n v="399"/>
    <n v="-0.6"/>
    <n v="-0.8"/>
    <n v="21"/>
  </r>
  <r>
    <x v="1"/>
    <x v="0"/>
    <s v="SS24"/>
    <s v="A12570C"/>
    <s v="CHUCK TAYLOR ALL STAR"/>
    <s v="001-BLACK/VINTAGE WHITE"/>
    <n v="37.5"/>
    <n v="787.5"/>
    <n v="75"/>
    <n v="1575"/>
    <n v="15"/>
    <n v="315"/>
    <n v="-0.6"/>
    <n v="-0.8"/>
    <n v="21"/>
  </r>
  <r>
    <x v="0"/>
    <x v="0"/>
    <s v="SS24"/>
    <s v="A09483C"/>
    <s v="CHUCK 70 GORE-TEX WATERPROOF"/>
    <s v="002-SHADOW WOODS/BLACK"/>
    <n v="59.95"/>
    <n v="1258.95"/>
    <n v="119.9"/>
    <n v="2517.9"/>
    <n v="23.980000000000004"/>
    <n v="503.5800000000001"/>
    <n v="-0.6"/>
    <n v="-0.8"/>
    <n v="21"/>
  </r>
  <r>
    <x v="0"/>
    <x v="0"/>
    <s v="SS24"/>
    <s v="A14981C"/>
    <s v="CHUCK TAYLOR ALL STAR MINI FLOWERS"/>
    <s v="456-BLUEBERRY ICE/WHITE"/>
    <n v="34.950000000000003"/>
    <n v="699"/>
    <n v="69.900000000000006"/>
    <n v="1398"/>
    <n v="13.980000000000002"/>
    <n v="279.60000000000002"/>
    <n v="-0.6"/>
    <n v="-0.8"/>
    <n v="20"/>
  </r>
  <r>
    <x v="0"/>
    <x v="0"/>
    <s v="SS24"/>
    <s v="A13842C"/>
    <s v="CHUCK TAYLOR ALL STAR"/>
    <s v="655-BERRY SMOOTHIE"/>
    <n v="37.5"/>
    <n v="750"/>
    <n v="75"/>
    <n v="1500"/>
    <n v="15"/>
    <n v="300"/>
    <n v="-0.6"/>
    <n v="-0.8"/>
    <n v="20"/>
  </r>
  <r>
    <x v="0"/>
    <x v="0"/>
    <s v="SS24"/>
    <s v="A12705C"/>
    <s v="CHUCK 70 PONY HAIR"/>
    <s v="704-GOLD/BLACK/WHITE"/>
    <n v="59.95"/>
    <n v="1199"/>
    <n v="119.9"/>
    <n v="2398"/>
    <n v="23.980000000000004"/>
    <n v="479.60000000000008"/>
    <n v="-0.6"/>
    <n v="-0.8"/>
    <n v="20"/>
  </r>
  <r>
    <x v="0"/>
    <x v="0"/>
    <s v="SS24"/>
    <s v="A12554C"/>
    <s v="CHUCK 70 GOLD"/>
    <s v="237-SANDY SHORE/EGRET/GOLD"/>
    <n v="47.5"/>
    <n v="950"/>
    <n v="95"/>
    <n v="1900"/>
    <n v="19"/>
    <n v="380"/>
    <n v="-0.6"/>
    <n v="-0.8"/>
    <n v="20"/>
  </r>
  <r>
    <x v="1"/>
    <x v="0"/>
    <s v="SS24"/>
    <s v="A06478C"/>
    <s v="CHUCK 70 DE LUXE WEDGE"/>
    <s v="001-BLACK/BLACK/EGRET"/>
    <n v="64.95"/>
    <n v="1299"/>
    <n v="129.9"/>
    <n v="2598"/>
    <n v="25.980000000000004"/>
    <n v="519.60000000000014"/>
    <n v="-0.6"/>
    <n v="-0.8"/>
    <n v="20"/>
  </r>
  <r>
    <x v="2"/>
    <x v="0"/>
    <s v="SS24"/>
    <s v="A10737C"/>
    <s v="STAR PLAYER 76 EASY-ON"/>
    <s v="053-CLASSIC GREY/VINTAGE WHITE"/>
    <n v="24.95"/>
    <n v="499"/>
    <n v="49.9"/>
    <n v="998"/>
    <n v="9.98"/>
    <n v="199.60000000000002"/>
    <n v="-0.6"/>
    <n v="-0.8"/>
    <n v="20"/>
  </r>
  <r>
    <x v="0"/>
    <x v="0"/>
    <s v="SS24"/>
    <s v="A08556C"/>
    <s v="Chuck Taylor All Star Equip WP"/>
    <s v="249-CAMEL"/>
    <n v="64.95"/>
    <n v="1299"/>
    <n v="129.9"/>
    <n v="2598"/>
    <n v="25.980000000000004"/>
    <n v="519.60000000000014"/>
    <n v="-0.6"/>
    <n v="-0.8"/>
    <n v="20"/>
  </r>
  <r>
    <x v="0"/>
    <x v="0"/>
    <s v="SS24"/>
    <s v="A12345C"/>
    <s v="CHUCK 70 DE LUXE HEEL PLATFORM WEATHERIZED LEATHER"/>
    <s v="236-WARM QUARRY/WARM QUARRY/EGRET"/>
    <n v="69.95"/>
    <n v="1399"/>
    <n v="139.9"/>
    <n v="2798"/>
    <n v="27.980000000000004"/>
    <n v="559.60000000000014"/>
    <n v="-0.6"/>
    <n v="-0.8"/>
    <n v="20"/>
  </r>
  <r>
    <x v="1"/>
    <x v="0"/>
    <s v="SS24"/>
    <s v="A12351C"/>
    <s v="CHUCK TAYLOR ALL STAR LIFT PLATFORM LEOPARD REMIX"/>
    <s v="202-BEAR NAP/BLACK/EGRET"/>
    <n v="47.5"/>
    <n v="950"/>
    <n v="95"/>
    <n v="1900"/>
    <n v="19"/>
    <n v="380"/>
    <n v="-0.6"/>
    <n v="-0.8"/>
    <n v="20"/>
  </r>
  <r>
    <x v="0"/>
    <x v="0"/>
    <s v="SS24"/>
    <s v="A06557C"/>
    <s v="CHUCK 70 AT-CX TRACTION"/>
    <s v="001-BLACK/EGRET/BLACK"/>
    <n v="54.95"/>
    <n v="1099"/>
    <n v="109.9"/>
    <n v="2198"/>
    <n v="21.980000000000004"/>
    <n v="439.60000000000008"/>
    <n v="-0.59999999999999987"/>
    <n v="-0.79999999999999993"/>
    <n v="20"/>
  </r>
  <r>
    <x v="0"/>
    <x v="2"/>
    <s v="SS24"/>
    <s v="10023960-A11"/>
    <s v="CONS SKATE BEANIE"/>
    <s v="508-BLOODSTONE"/>
    <n v="14.95"/>
    <n v="149.5"/>
    <n v="29.9"/>
    <n v="299"/>
    <n v="5.98"/>
    <n v="59.800000000000004"/>
    <n v="-0.6"/>
    <n v="-0.8"/>
    <n v="10"/>
  </r>
  <r>
    <x v="1"/>
    <x v="0"/>
    <s v="SS24"/>
    <s v="A08731C"/>
    <s v="CHUCK TAYLOR ALL STAR LIFT CRAFTED STITCHING PLATFORM"/>
    <s v="001-BLACK/EGRET/GOLD"/>
    <n v="47.5"/>
    <n v="950"/>
    <n v="95"/>
    <n v="1900"/>
    <n v="19"/>
    <n v="380"/>
    <n v="-0.6"/>
    <n v="-0.8"/>
    <n v="20"/>
  </r>
  <r>
    <x v="1"/>
    <x v="0"/>
    <s v="SS24"/>
    <s v="A14968C"/>
    <s v="CHUCK TAYLOR ALL STAR MOVE PLATFORM MINI FLOWERS"/>
    <s v="102-WHITE/CACTUS BUD"/>
    <n v="47.5"/>
    <n v="902.5"/>
    <n v="95"/>
    <n v="1805"/>
    <n v="19"/>
    <n v="361"/>
    <n v="-0.6"/>
    <n v="-0.8"/>
    <n v="19"/>
  </r>
  <r>
    <x v="0"/>
    <x v="0"/>
    <s v="SS24"/>
    <s v="A15090C"/>
    <s v="RUN STAR TRAINER SUEDE"/>
    <s v="391-LT AQUA SPARK/LT JELLYFISH"/>
    <n v="47.5"/>
    <n v="902.5"/>
    <n v="95"/>
    <n v="1805"/>
    <n v="19"/>
    <n v="361"/>
    <n v="-0.6"/>
    <n v="-0.8"/>
    <n v="19"/>
  </r>
  <r>
    <x v="0"/>
    <x v="0"/>
    <s v="SS24"/>
    <s v="A16285C"/>
    <s v="CHUCK TAYLOR ALL STAR LIFT DOUBLE STACK"/>
    <s v="456-PASTEL BLUE"/>
    <n v="44.95"/>
    <n v="719.2"/>
    <n v="89.9"/>
    <n v="1438.4"/>
    <n v="17.98"/>
    <n v="287.68"/>
    <n v="-0.60000000000000009"/>
    <n v="-0.8"/>
    <n v="16"/>
  </r>
  <r>
    <x v="0"/>
    <x v="0"/>
    <s v="SS24"/>
    <s v="A12176C"/>
    <s v="CONVERSE ESSENTIAL SLIDE"/>
    <s v="499-BLUE/WHITE"/>
    <n v="14.95"/>
    <n v="284.05"/>
    <n v="29.9"/>
    <n v="568.1"/>
    <n v="5.98"/>
    <n v="113.62"/>
    <n v="-0.6"/>
    <n v="-0.8"/>
    <n v="19"/>
  </r>
  <r>
    <x v="4"/>
    <x v="0"/>
    <s v="SS24"/>
    <s v="A13454C"/>
    <s v="CHUCK TAYLOR ALL STAR ALLOVER FLORALS EASY ON"/>
    <s v="102-WHITE/LT JELLYFISH JITTER"/>
    <n v="29.95"/>
    <n v="569.04999999999995"/>
    <n v="59.9"/>
    <n v="1138.0999999999999"/>
    <n v="11.98"/>
    <n v="227.62"/>
    <n v="-0.6"/>
    <n v="-0.8"/>
    <n v="19"/>
  </r>
  <r>
    <x v="1"/>
    <x v="0"/>
    <s v="SS24"/>
    <s v="A13823C"/>
    <s v="CHUCK TAYLOR ALL STAR LIFT PLATFORM SUEDE"/>
    <s v="691-PALE PETAL/NATURAL IVORY/BLACK"/>
    <n v="47.5"/>
    <n v="902.5"/>
    <n v="95"/>
    <n v="1805"/>
    <n v="19"/>
    <n v="361"/>
    <n v="-0.6"/>
    <n v="-0.8"/>
    <n v="19"/>
  </r>
  <r>
    <x v="0"/>
    <x v="0"/>
    <s v="SS24"/>
    <s v="A06480C"/>
    <s v="RUN STAR UTILITY SANDAL CX"/>
    <s v="001-BLACK/BLACK/BLACK"/>
    <n v="49.95"/>
    <n v="949.05000000000007"/>
    <n v="99.9"/>
    <n v="1898.1000000000001"/>
    <n v="19.980000000000004"/>
    <n v="379.62000000000006"/>
    <n v="-0.59999999999999987"/>
    <n v="-0.79999999999999993"/>
    <n v="19"/>
  </r>
  <r>
    <x v="0"/>
    <x v="0"/>
    <s v="SS24"/>
    <s v="A10089C"/>
    <s v="CHUCK TAYLOR ALL STAR CRUISE COLORFUL SUEDE"/>
    <s v="570-QUANTUM VIOLET/EGRET/EGRET"/>
    <n v="44.95"/>
    <n v="854.05000000000007"/>
    <n v="89.9"/>
    <n v="1708.1000000000001"/>
    <n v="17.98"/>
    <n v="341.62"/>
    <n v="-0.60000000000000009"/>
    <n v="-0.8"/>
    <n v="19"/>
  </r>
  <r>
    <x v="1"/>
    <x v="0"/>
    <s v="SS24"/>
    <s v="A11158C"/>
    <s v="CHUCK TAYOR ALL STAR LIFT PLATFORM WEATHERIZED LEATHER"/>
    <s v="281-MISO GLAZE/TRUFFLE/EGRET"/>
    <n v="49.95"/>
    <n v="949.05000000000007"/>
    <n v="99.9"/>
    <n v="1898.1000000000001"/>
    <n v="19.980000000000004"/>
    <n v="379.62000000000006"/>
    <n v="-0.59999999999999987"/>
    <n v="-0.79999999999999993"/>
    <n v="19"/>
  </r>
  <r>
    <x v="1"/>
    <x v="0"/>
    <s v="SS24"/>
    <s v="A08247C"/>
    <s v="CHUCK 70 DE LUXE WEDGE COFFEE BREAK"/>
    <s v="202-BEAR NAP/BEAR NAP/MISO GLAZE"/>
    <n v="69.95"/>
    <n v="1329.05"/>
    <n v="139.9"/>
    <n v="2658.1"/>
    <n v="27.980000000000004"/>
    <n v="531.62000000000012"/>
    <n v="-0.6"/>
    <n v="-0.8"/>
    <n v="19"/>
  </r>
  <r>
    <x v="2"/>
    <x v="0"/>
    <s v="SS24"/>
    <s v="A08379C"/>
    <s v="CHUCK TAYLOR ALL STAR HEARTS EASY-ON"/>
    <s v="102-WHITE/OOPS PINK/WHITE"/>
    <n v="24.95"/>
    <n v="474.05"/>
    <n v="49.9"/>
    <n v="948.1"/>
    <n v="9.98"/>
    <n v="189.62"/>
    <n v="-0.6"/>
    <n v="-0.8"/>
    <n v="19"/>
  </r>
  <r>
    <x v="1"/>
    <x v="0"/>
    <s v="SS24"/>
    <s v="A11874C"/>
    <s v="CHUCK TAYLOR ALL STAR LIFT PLATFORM"/>
    <s v="248-COASTAL DUNE /WHITE/BLACK"/>
    <n v="44.95"/>
    <n v="809.1"/>
    <n v="89.9"/>
    <n v="1618.2"/>
    <n v="17.98"/>
    <n v="323.64"/>
    <n v="-0.60000000000000009"/>
    <n v="-0.8"/>
    <n v="18"/>
  </r>
  <r>
    <x v="0"/>
    <x v="0"/>
    <s v="SS24"/>
    <s v="A14946C"/>
    <s v="CHUCK 70"/>
    <s v="286-EGRET/BLACK/COASTAL DUNE"/>
    <n v="47.5"/>
    <n v="855"/>
    <n v="95"/>
    <n v="1710"/>
    <n v="19"/>
    <n v="342"/>
    <n v="-0.6"/>
    <n v="-0.8"/>
    <n v="18"/>
  </r>
  <r>
    <x v="0"/>
    <x v="0"/>
    <s v="FW25"/>
    <s v="A06898C"/>
    <s v="RUN STAR LEGACY CX PLATFORM MONO BLACK"/>
    <s v="001-BLACK/DARK MOTH/BLACK"/>
    <n v="59.95"/>
    <n v="1079.1000000000001"/>
    <n v="119.9"/>
    <n v="2158.2000000000003"/>
    <n v="23.980000000000004"/>
    <n v="431.6400000000001"/>
    <n v="-0.6"/>
    <n v="-0.8"/>
    <n v="18"/>
  </r>
  <r>
    <x v="0"/>
    <x v="2"/>
    <s v="SS24"/>
    <s v="10025814-A01"/>
    <s v="CONS SEASONAL BACKPACK"/>
    <s v="001-CONVERSE BLACK"/>
    <n v="27.45"/>
    <n v="686.25"/>
    <n v="54.9"/>
    <n v="1372.5"/>
    <n v="10.98"/>
    <n v="274.5"/>
    <n v="-0.6"/>
    <n v="-0.8"/>
    <n v="25"/>
  </r>
  <r>
    <x v="0"/>
    <x v="0"/>
    <s v="SS24"/>
    <s v="A11131C"/>
    <s v="STAR PLAYER 76"/>
    <s v="507-SHADOW PURPLE/EGRET/BLACK"/>
    <n v="42.5"/>
    <n v="765"/>
    <n v="85"/>
    <n v="1530"/>
    <n v="17"/>
    <n v="306"/>
    <n v="-0.6"/>
    <n v="-0.8"/>
    <n v="18"/>
  </r>
  <r>
    <x v="1"/>
    <x v="1"/>
    <s v="SS24"/>
    <s v="10027063-A03"/>
    <s v="FLEECE JOGGERS"/>
    <s v="625-DEEP BORDEAUX"/>
    <n v="34.950000000000003"/>
    <n v="629.1"/>
    <n v="69.900000000000006"/>
    <n v="1258.2"/>
    <n v="13.980000000000002"/>
    <n v="251.64000000000004"/>
    <n v="-0.6"/>
    <n v="-0.8"/>
    <n v="18"/>
  </r>
  <r>
    <x v="1"/>
    <x v="1"/>
    <s v="SS24"/>
    <s v="10027077-A07"/>
    <s v="GLITTER T-SHIRT"/>
    <s v="625-DEEP BORDEAUX"/>
    <n v="14.95"/>
    <n v="269.09999999999997"/>
    <n v="29.9"/>
    <n v="538.19999999999993"/>
    <n v="5.98"/>
    <n v="107.64000000000001"/>
    <n v="-0.6"/>
    <n v="-0.8"/>
    <n v="18"/>
  </r>
  <r>
    <x v="1"/>
    <x v="1"/>
    <s v="SS24"/>
    <s v="10027077-A04"/>
    <s v="GLITTER T-SHIRT"/>
    <s v="102-WHITE"/>
    <n v="14.95"/>
    <n v="269.09999999999997"/>
    <n v="29.9"/>
    <n v="538.19999999999993"/>
    <n v="5.98"/>
    <n v="107.64000000000001"/>
    <n v="-0.6"/>
    <n v="-0.8"/>
    <n v="18"/>
  </r>
  <r>
    <x v="0"/>
    <x v="0"/>
    <s v="SS24"/>
    <s v="A08280C"/>
    <s v="CHUCK 70 DE LUXE SQUARED"/>
    <s v="030-GREY AREA/BLACK/EGRET"/>
    <n v="59.95"/>
    <n v="1079.1000000000001"/>
    <n v="119.9"/>
    <n v="2158.2000000000003"/>
    <n v="23.980000000000004"/>
    <n v="431.6400000000001"/>
    <n v="-0.6"/>
    <n v="-0.8"/>
    <n v="18"/>
  </r>
  <r>
    <x v="0"/>
    <x v="0"/>
    <s v="SS24"/>
    <s v="A09148C"/>
    <s v="CHUCK 70 LEATHER"/>
    <s v="203-WARM TAN/BLACK/EGRET"/>
    <n v="54.95"/>
    <n v="989.1"/>
    <n v="109.9"/>
    <n v="1978.2"/>
    <n v="21.980000000000004"/>
    <n v="395.6400000000001"/>
    <n v="-0.59999999999999987"/>
    <n v="-0.79999999999999993"/>
    <n v="18"/>
  </r>
  <r>
    <x v="0"/>
    <x v="0"/>
    <s v="SS24"/>
    <s v="A07481C"/>
    <s v="CHUCK TAYLOR ALL STAR CX EXP2"/>
    <s v="001-BLACK/ORIGIN STORY/PALE MAGMA"/>
    <n v="44.95"/>
    <n v="809.1"/>
    <n v="89.9"/>
    <n v="1618.2"/>
    <n v="17.98"/>
    <n v="323.64"/>
    <n v="-0.60000000000000009"/>
    <n v="-0.8"/>
    <n v="18"/>
  </r>
  <r>
    <x v="0"/>
    <x v="0"/>
    <s v="SS24"/>
    <s v="A14939C"/>
    <s v="CHUCK TAYLOR ALL STAR"/>
    <s v="001-BLACK/COASTAL DUNE/EGRET"/>
    <n v="39.950000000000003"/>
    <n v="679.15000000000009"/>
    <n v="79.900000000000006"/>
    <n v="1358.3000000000002"/>
    <n v="15.980000000000002"/>
    <n v="271.66000000000003"/>
    <n v="-0.6"/>
    <n v="-0.8"/>
    <n v="17"/>
  </r>
  <r>
    <x v="4"/>
    <x v="0"/>
    <s v="SS24"/>
    <s v="A11786C"/>
    <s v="CHUCK TAYLOR ALL STAR POOL FLOAT EASY ON"/>
    <s v="651-LT JELLYFISH JITTER/WHITE"/>
    <n v="27.5"/>
    <n v="467.5"/>
    <n v="55"/>
    <n v="935"/>
    <n v="11"/>
    <n v="187"/>
    <n v="-0.6"/>
    <n v="-0.8"/>
    <n v="17"/>
  </r>
  <r>
    <x v="0"/>
    <x v="0"/>
    <s v="SS24"/>
    <s v="A10649C"/>
    <s v="CHUCK TAYLOR ALL STAR CRUISE"/>
    <s v="505-LAVENDER TREK/LAVENDER TREK"/>
    <n v="44.95"/>
    <n v="764.15000000000009"/>
    <n v="89.9"/>
    <n v="1528.3000000000002"/>
    <n v="17.98"/>
    <n v="305.66000000000003"/>
    <n v="-0.60000000000000009"/>
    <n v="-0.8"/>
    <n v="17"/>
  </r>
  <r>
    <x v="0"/>
    <x v="0"/>
    <s v="SS24"/>
    <s v="A13649C"/>
    <s v="CHUCK 70"/>
    <s v="651-LT JELLYFISH JITTER/RED/EGRET"/>
    <n v="47.5"/>
    <n v="807.5"/>
    <n v="95"/>
    <n v="1615"/>
    <n v="19"/>
    <n v="323"/>
    <n v="-0.6"/>
    <n v="-0.8"/>
    <n v="17"/>
  </r>
  <r>
    <x v="0"/>
    <x v="0"/>
    <s v="SS24"/>
    <s v="171448C"/>
    <s v="CHUCK TAYLOR ALL STAR BERKSHIRE BOOT"/>
    <s v="001-BLACK/WHITE/BLACK"/>
    <n v="47.5"/>
    <n v="807.5"/>
    <n v="95"/>
    <n v="1615"/>
    <n v="19"/>
    <n v="323"/>
    <n v="-0.6"/>
    <n v="-0.8"/>
    <n v="17"/>
  </r>
  <r>
    <x v="1"/>
    <x v="1"/>
    <s v="SS24"/>
    <s v="10027062-A03"/>
    <s v="BOXY LONG-SLEEVE T-SHIRT"/>
    <s v="570-QUANTUM VIOLET"/>
    <n v="19.95"/>
    <n v="339.15"/>
    <n v="39.9"/>
    <n v="678.3"/>
    <n v="7.98"/>
    <n v="135.66"/>
    <n v="-0.6"/>
    <n v="-0.8"/>
    <n v="17"/>
  </r>
  <r>
    <x v="1"/>
    <x v="0"/>
    <s v="SS24"/>
    <s v="A11549C"/>
    <s v="CHUCK TAYLOR ALL STAR LIFT PLATFORM SUEDE SHIMMER"/>
    <s v="537-LILAC PEWTER/EGRET/SILVER"/>
    <n v="52.5"/>
    <n v="892.5"/>
    <n v="105"/>
    <n v="1785"/>
    <n v="21"/>
    <n v="357"/>
    <n v="-0.6"/>
    <n v="-0.8"/>
    <n v="17"/>
  </r>
  <r>
    <x v="1"/>
    <x v="0"/>
    <s v="SS24"/>
    <s v="A07579C"/>
    <s v="CHUCK TAYLOR ALL STAR MOVE"/>
    <s v="022-FOSSILIZED/WHITE/BLACK"/>
    <n v="44.95"/>
    <n v="764.15000000000009"/>
    <n v="89.9"/>
    <n v="1528.3000000000002"/>
    <n v="17.98"/>
    <n v="305.66000000000003"/>
    <n v="-0.60000000000000009"/>
    <n v="-0.8"/>
    <n v="17"/>
  </r>
  <r>
    <x v="0"/>
    <x v="0"/>
    <s v="SS24"/>
    <s v="A15034C"/>
    <s v="CHUCK 70 ALL STAR YIN-YANG"/>
    <s v="001-BLACK/EGRET/BLACK"/>
    <n v="47.5"/>
    <n v="760"/>
    <n v="95"/>
    <n v="1520"/>
    <n v="19"/>
    <n v="304"/>
    <n v="-0.6"/>
    <n v="-0.8"/>
    <n v="16"/>
  </r>
  <r>
    <x v="0"/>
    <x v="0"/>
    <s v="SS24"/>
    <s v="A13843C"/>
    <s v="CHUCK TAYLOR ALL STAR"/>
    <s v="048-STINGRAY GREY"/>
    <n v="37.5"/>
    <n v="600"/>
    <n v="75"/>
    <n v="1200"/>
    <n v="15"/>
    <n v="240"/>
    <n v="-0.6"/>
    <n v="-0.8"/>
    <n v="16"/>
  </r>
  <r>
    <x v="0"/>
    <x v="0"/>
    <s v="SS24"/>
    <s v="A13373C"/>
    <s v="OMNI TRAINER"/>
    <s v="704-SUNFLOWER GOLD/BANANAS"/>
    <n v="49.95"/>
    <n v="749.25"/>
    <n v="99.9"/>
    <n v="1498.5"/>
    <n v="19.980000000000004"/>
    <n v="299.70000000000005"/>
    <n v="-0.59999999999999987"/>
    <n v="-0.79999999999999993"/>
    <n v="15"/>
  </r>
  <r>
    <x v="0"/>
    <x v="2"/>
    <s v="SS24"/>
    <s v="10027532-A07"/>
    <s v="CLASSIC BEANIE"/>
    <s v="001-CONVERSE BLACK"/>
    <n v="12.45"/>
    <n v="74.699999999999989"/>
    <n v="24.9"/>
    <n v="149.39999999999998"/>
    <n v="4.9800000000000004"/>
    <n v="29.880000000000003"/>
    <n v="-0.59999999999999987"/>
    <n v="-0.79999999999999993"/>
    <n v="6"/>
  </r>
  <r>
    <x v="0"/>
    <x v="0"/>
    <s v="SS24"/>
    <s v="A05094C"/>
    <s v="CHUCK TAYLOR ALL STAR CONSTRUCT"/>
    <s v="001-BLACK/VINTAGE WHITE/EGRET"/>
    <n v="47.5"/>
    <n v="760"/>
    <n v="95"/>
    <n v="1520"/>
    <n v="19"/>
    <n v="304"/>
    <n v="-0.6"/>
    <n v="-0.8"/>
    <n v="16"/>
  </r>
  <r>
    <x v="0"/>
    <x v="0"/>
    <s v="SS24"/>
    <s v="A06521C"/>
    <s v="CHUCK 70"/>
    <s v="304-ADMIRAL ELM/EGRET/BLACK"/>
    <n v="47.5"/>
    <n v="760"/>
    <n v="95"/>
    <n v="1520"/>
    <n v="19"/>
    <n v="304"/>
    <n v="-0.6"/>
    <n v="-0.8"/>
    <n v="16"/>
  </r>
  <r>
    <x v="0"/>
    <x v="0"/>
    <s v="SS24"/>
    <s v="A15069C"/>
    <s v="RUN STAR TRAINER"/>
    <s v="681-SUMMIT PINK/VINTAGE WHITE"/>
    <n v="44.95"/>
    <n v="674.25"/>
    <n v="89.9"/>
    <n v="1348.5"/>
    <n v="17.98"/>
    <n v="269.7"/>
    <n v="-0.60000000000000009"/>
    <n v="-0.8"/>
    <n v="15"/>
  </r>
  <r>
    <x v="0"/>
    <x v="0"/>
    <s v="SS24"/>
    <s v="A11893C"/>
    <s v="CHUCK TAYLOR ALL STAR XX-HI HIGH TOP"/>
    <s v="600-RED/WHITE/BLACK"/>
    <n v="49.95"/>
    <n v="749.25"/>
    <n v="99.9"/>
    <n v="1498.5"/>
    <n v="19.980000000000004"/>
    <n v="299.70000000000005"/>
    <n v="-0.59999999999999987"/>
    <n v="-0.79999999999999993"/>
    <n v="15"/>
  </r>
  <r>
    <x v="4"/>
    <x v="0"/>
    <s v="SS24"/>
    <s v="A11775C"/>
    <s v="CHUCK TAYLOR ALL STAR FLORALS"/>
    <s v="286-EGRET/LT JELLYFISH JITTER"/>
    <n v="29.95"/>
    <n v="449.25"/>
    <n v="59.9"/>
    <n v="898.5"/>
    <n v="11.98"/>
    <n v="179.70000000000002"/>
    <n v="-0.6"/>
    <n v="-0.8"/>
    <n v="15"/>
  </r>
  <r>
    <x v="5"/>
    <x v="0"/>
    <s v="SS24"/>
    <s v="A13449C"/>
    <s v="CHUCK TAYLOR ALL STAR EVA LIFT PLATFORM METALLIC"/>
    <s v="500-PURPLE/EGRET/BLACK"/>
    <n v="34.950000000000003"/>
    <n v="524.25"/>
    <n v="69.900000000000006"/>
    <n v="1048.5"/>
    <n v="13.980000000000002"/>
    <n v="209.70000000000005"/>
    <n v="-0.6"/>
    <n v="-0.8"/>
    <n v="15"/>
  </r>
  <r>
    <x v="5"/>
    <x v="0"/>
    <s v="SS24"/>
    <s v="A14997C"/>
    <s v="CHUCK TAYLOR ALL STAR MOVE PLATFORM"/>
    <s v="248-COASTAL DUNE/WHITE"/>
    <n v="32.5"/>
    <n v="487.5"/>
    <n v="65"/>
    <n v="975"/>
    <n v="13"/>
    <n v="195"/>
    <n v="-0.6"/>
    <n v="-0.8"/>
    <n v="15"/>
  </r>
  <r>
    <x v="0"/>
    <x v="0"/>
    <s v="SS24"/>
    <s v="A12778C"/>
    <s v="RUN STAR TRAINER GOLD"/>
    <s v="286-EGRET/EGRET/GOLD"/>
    <n v="49.95"/>
    <n v="749.25"/>
    <n v="99.9"/>
    <n v="1498.5"/>
    <n v="19.980000000000004"/>
    <n v="299.70000000000005"/>
    <n v="-0.59999999999999987"/>
    <n v="-0.79999999999999993"/>
    <n v="15"/>
  </r>
  <r>
    <x v="5"/>
    <x v="0"/>
    <s v="SS24"/>
    <s v="A12302C"/>
    <s v="CHUCK TAYLOR ALL STAR MOVE"/>
    <s v="660-SNEAKY PINK/WHITE/BLACK"/>
    <n v="32.5"/>
    <n v="487.5"/>
    <n v="65"/>
    <n v="975"/>
    <n v="13"/>
    <n v="195"/>
    <n v="-0.6"/>
    <n v="-0.8"/>
    <n v="15"/>
  </r>
  <r>
    <x v="0"/>
    <x v="0"/>
    <s v="SS24"/>
    <s v="A10538C"/>
    <s v="CHUCK TAYLOR ALL STAR"/>
    <s v="450-BLUE SUPERMOON"/>
    <n v="34.950000000000003"/>
    <n v="489.30000000000007"/>
    <n v="69.900000000000006"/>
    <n v="978.60000000000014"/>
    <n v="13.980000000000002"/>
    <n v="195.72000000000003"/>
    <n v="-0.6"/>
    <n v="-0.8"/>
    <n v="14"/>
  </r>
  <r>
    <x v="0"/>
    <x v="0"/>
    <s v="SS24"/>
    <s v="A12835C"/>
    <s v="WAVE TRAINER"/>
    <s v="103-VINTAGE WHITE/EGRET/ORANGE"/>
    <n v="62.5"/>
    <n v="812.5"/>
    <n v="125"/>
    <n v="1625"/>
    <n v="25"/>
    <n v="325"/>
    <n v="-0.6"/>
    <n v="-0.8"/>
    <n v="13"/>
  </r>
  <r>
    <x v="0"/>
    <x v="0"/>
    <s v="SS24"/>
    <s v="A07199C"/>
    <s v="Chuck Taylor All Star CX EXP2"/>
    <s v="001-BLACK"/>
    <n v="44.95"/>
    <n v="629.30000000000007"/>
    <n v="89.9"/>
    <n v="1258.6000000000001"/>
    <n v="17.98"/>
    <n v="251.72"/>
    <n v="-0.60000000000000009"/>
    <n v="-0.8"/>
    <n v="14"/>
  </r>
  <r>
    <x v="1"/>
    <x v="0"/>
    <s v="SS24"/>
    <s v="A12349C"/>
    <s v="CHUCK TAYLOR ALL STAR CLASSIC WEDGE LEATHER"/>
    <s v="508-BLOODSTONE/EGRET/BLACK"/>
    <n v="49.95"/>
    <n v="699.30000000000007"/>
    <n v="99.9"/>
    <n v="1398.6000000000001"/>
    <n v="19.980000000000004"/>
    <n v="279.72000000000003"/>
    <n v="-0.59999999999999987"/>
    <n v="-0.79999999999999993"/>
    <n v="14"/>
  </r>
  <r>
    <x v="2"/>
    <x v="0"/>
    <s v="SS24"/>
    <s v="A10384C"/>
    <s v="CHUCK TAYLOR ALL STAR EYES EASY-ON"/>
    <s v="001-BLACK/WHITE/BLACK"/>
    <n v="22.5"/>
    <n v="292.5"/>
    <n v="45"/>
    <n v="585"/>
    <n v="9"/>
    <n v="117"/>
    <n v="-0.6"/>
    <n v="-0.8"/>
    <n v="13"/>
  </r>
  <r>
    <x v="0"/>
    <x v="0"/>
    <s v="SS24"/>
    <s v="A08762C"/>
    <s v="CHUCK 70 CANVAS &amp; LEATHER"/>
    <s v="286-EGRET/BEACH STONE/BLACK"/>
    <n v="44.95"/>
    <n v="629.30000000000007"/>
    <n v="89.9"/>
    <n v="1258.6000000000001"/>
    <n v="17.98"/>
    <n v="251.72"/>
    <n v="-0.60000000000000009"/>
    <n v="-0.8"/>
    <n v="14"/>
  </r>
  <r>
    <x v="0"/>
    <x v="0"/>
    <s v="SS24"/>
    <s v="A06425C"/>
    <s v="ONE STAR ACADEMY PRO SUEDE"/>
    <s v="740-SUNFLOWER GOLD/BLACK/EGRET"/>
    <n v="47.5"/>
    <n v="665"/>
    <n v="95"/>
    <n v="1330"/>
    <n v="19"/>
    <n v="266"/>
    <n v="-0.6"/>
    <n v="-0.8"/>
    <n v="14"/>
  </r>
  <r>
    <x v="1"/>
    <x v="0"/>
    <s v="SS24"/>
    <s v="A11872C"/>
    <s v="CHUCK TAYLOR ALL STAR LIFT PLATFORM"/>
    <s v="680-SUGAR BERRY/WHITE/BLACK"/>
    <n v="44.95"/>
    <n v="584.35"/>
    <n v="89.9"/>
    <n v="1168.7"/>
    <n v="17.98"/>
    <n v="233.74"/>
    <n v="-0.60000000000000009"/>
    <n v="-0.8"/>
    <n v="13"/>
  </r>
  <r>
    <x v="0"/>
    <x v="0"/>
    <s v="SS24"/>
    <s v="A10634C"/>
    <s v="CHUCK 70 DE LUXE HEEL"/>
    <s v="001-BLACK/BLACK/SILVER"/>
    <n v="64.95"/>
    <n v="844.35"/>
    <n v="129.9"/>
    <n v="1688.7"/>
    <n v="25.980000000000004"/>
    <n v="337.74000000000007"/>
    <n v="-0.6"/>
    <n v="-0.8"/>
    <n v="13"/>
  </r>
  <r>
    <x v="0"/>
    <x v="0"/>
    <s v="SS24"/>
    <s v="A12875C"/>
    <s v="CONVERSE SPORT CASUAL"/>
    <s v="386-GREEN ENVY/WHITE/BLACK"/>
    <n v="27.5"/>
    <n v="357.5"/>
    <n v="55"/>
    <n v="715"/>
    <n v="11"/>
    <n v="143"/>
    <n v="-0.6"/>
    <n v="-0.8"/>
    <n v="13"/>
  </r>
  <r>
    <x v="1"/>
    <x v="1"/>
    <s v="SS24"/>
    <s v="10027056-A01"/>
    <s v="SHERPA FULL-ZIP JACKET"/>
    <s v="001-CONVERSE BLACK"/>
    <n v="64.95"/>
    <n v="844.35"/>
    <n v="129.9"/>
    <n v="1688.7"/>
    <n v="25.980000000000004"/>
    <n v="337.74000000000007"/>
    <n v="-0.6"/>
    <n v="-0.8"/>
    <n v="13"/>
  </r>
  <r>
    <x v="1"/>
    <x v="0"/>
    <s v="SS24"/>
    <s v="A08237C"/>
    <s v="CHUCK TAYLOR ALL STAR LIFT PLATFORM TAILORED LINES"/>
    <s v="095-BARELY GREY/EGRET/GOLD"/>
    <n v="44.95"/>
    <n v="584.35"/>
    <n v="89.9"/>
    <n v="1168.7"/>
    <n v="17.98"/>
    <n v="233.74"/>
    <n v="-0.60000000000000009"/>
    <n v="-0.8"/>
    <n v="13"/>
  </r>
  <r>
    <x v="1"/>
    <x v="0"/>
    <s v="SS24"/>
    <s v="A10424C"/>
    <s v="CHUCK TAYLOR ALL STAR LIFT PLATFORM SKETCH"/>
    <s v="001-BLACK/WHITE/WHITE"/>
    <n v="47.5"/>
    <n v="617.5"/>
    <n v="95"/>
    <n v="1235"/>
    <n v="19"/>
    <n v="247"/>
    <n v="-0.6"/>
    <n v="-0.8"/>
    <n v="13"/>
  </r>
  <r>
    <x v="0"/>
    <x v="0"/>
    <s v="SS24"/>
    <s v="A06514C"/>
    <s v="RUN STAR HIKE PLATFORM"/>
    <s v="607-CHERRY DAZE/WHITE/BLACK"/>
    <n v="59.95"/>
    <n v="779.35"/>
    <n v="119.9"/>
    <n v="1558.7"/>
    <n v="23.980000000000004"/>
    <n v="311.74000000000007"/>
    <n v="-0.6"/>
    <n v="-0.8"/>
    <n v="13"/>
  </r>
  <r>
    <x v="1"/>
    <x v="0"/>
    <s v="SS24"/>
    <s v="A11876C"/>
    <s v="CHUCK TAYLOR ALL STAR LIFT PLATFORM"/>
    <s v="499-YOU DEW YOU/WHITE/BLACK"/>
    <n v="42.5"/>
    <n v="510"/>
    <n v="85"/>
    <n v="1020"/>
    <n v="17"/>
    <n v="204"/>
    <n v="-0.6"/>
    <n v="-0.8"/>
    <n v="12"/>
  </r>
  <r>
    <x v="0"/>
    <x v="0"/>
    <s v="SS24"/>
    <s v="A15056C"/>
    <s v="CHUCK TAYLOR ALL STAR CRUISE"/>
    <s v="095-BARELY GREY/VINTAGE WHITE"/>
    <n v="44.95"/>
    <n v="539.40000000000009"/>
    <n v="89.9"/>
    <n v="1078.8000000000002"/>
    <n v="17.98"/>
    <n v="215.76"/>
    <n v="-0.60000000000000009"/>
    <n v="-0.8"/>
    <n v="12"/>
  </r>
  <r>
    <x v="2"/>
    <x v="0"/>
    <s v="SS24"/>
    <s v="A14929C"/>
    <s v="CHUCK TAYLOR ALL STAR 2V"/>
    <s v="001-BLACK/SOFT RED/WATERMELON PINK"/>
    <n v="24.95"/>
    <n v="299.39999999999998"/>
    <n v="49.9"/>
    <n v="598.79999999999995"/>
    <n v="9.98"/>
    <n v="119.76"/>
    <n v="-0.6"/>
    <n v="-0.8"/>
    <n v="12"/>
  </r>
  <r>
    <x v="0"/>
    <x v="0"/>
    <s v="SS24"/>
    <s v="A12745C"/>
    <s v="CONVERSE WEAPON"/>
    <s v="102-WHITE/WHITE/OPEN SKY"/>
    <n v="49.95"/>
    <n v="549.45000000000005"/>
    <n v="99.9"/>
    <n v="1098.9000000000001"/>
    <n v="19.980000000000004"/>
    <n v="219.78000000000003"/>
    <n v="-0.59999999999999987"/>
    <n v="-0.79999999999999993"/>
    <n v="11"/>
  </r>
  <r>
    <x v="4"/>
    <x v="0"/>
    <s v="SS24"/>
    <s v="A10749C"/>
    <s v="CHUCK TAYLOR ALL STAR AXEL"/>
    <s v="403-MIDNIGHT PASS/LAKESIDE BLUE"/>
    <n v="24.95"/>
    <n v="299.39999999999998"/>
    <n v="49.9"/>
    <n v="598.79999999999995"/>
    <n v="9.98"/>
    <n v="119.76"/>
    <n v="-0.6"/>
    <n v="-0.8"/>
    <n v="12"/>
  </r>
  <r>
    <x v="1"/>
    <x v="0"/>
    <s v="SS24"/>
    <s v="A12514C"/>
    <s v="CHUCK TAYLOR ALL STAR WEDGE"/>
    <s v="068-TOTAL ECLIPSE/EGRET"/>
    <n v="44.95"/>
    <n v="539.40000000000009"/>
    <n v="89.9"/>
    <n v="1078.8000000000002"/>
    <n v="17.98"/>
    <n v="215.76"/>
    <n v="-0.60000000000000009"/>
    <n v="-0.8"/>
    <n v="12"/>
  </r>
  <r>
    <x v="1"/>
    <x v="1"/>
    <s v="SS24"/>
    <s v="10027063-A02"/>
    <s v="FLEECE JOGGERS"/>
    <s v="001-CONVERSE BLACK"/>
    <n v="34.950000000000003"/>
    <n v="419.40000000000003"/>
    <n v="69.900000000000006"/>
    <n v="838.80000000000007"/>
    <n v="13.980000000000002"/>
    <n v="167.76000000000002"/>
    <n v="-0.6"/>
    <n v="-0.8"/>
    <n v="12"/>
  </r>
  <r>
    <x v="0"/>
    <x v="0"/>
    <s v="SS24"/>
    <s v="A08647C"/>
    <s v="ALL STAR BB SHIFT CX"/>
    <s v="271-LIGHT DUNE/YELLOW/ASTRODUST"/>
    <n v="64.95"/>
    <n v="779.40000000000009"/>
    <n v="129.9"/>
    <n v="1558.8000000000002"/>
    <n v="25.980000000000004"/>
    <n v="311.76000000000005"/>
    <n v="-0.6"/>
    <n v="-0.8"/>
    <n v="12"/>
  </r>
  <r>
    <x v="2"/>
    <x v="0"/>
    <s v="SS24"/>
    <s v="A10708C"/>
    <s v="CHUCK TAYLOR ALL STAR METALLIC"/>
    <s v="040-SILVER/WHITE/SILVER"/>
    <n v="24.95"/>
    <n v="274.45"/>
    <n v="49.9"/>
    <n v="548.9"/>
    <n v="9.98"/>
    <n v="109.78"/>
    <n v="-0.6"/>
    <n v="-0.8"/>
    <n v="11"/>
  </r>
  <r>
    <x v="1"/>
    <x v="1"/>
    <s v="SS24"/>
    <s v="10025893-A01"/>
    <s v="RETRO CHUCK TAYLOR BIKE SHORT"/>
    <s v="001-CONVERSE BLACK"/>
    <n v="16.25"/>
    <n v="178.75"/>
    <n v="32.5"/>
    <n v="357.5"/>
    <n v="6.5"/>
    <n v="71.5"/>
    <n v="-0.6"/>
    <n v="-0.8"/>
    <n v="11"/>
  </r>
  <r>
    <x v="5"/>
    <x v="0"/>
    <s v="SS24"/>
    <s v="A09261C"/>
    <s v="CHUCK TAYLOR ALL STAR MOVE LEATHER"/>
    <s v="236-WARM QUARRY/EGRET/WARM QUARRY"/>
    <n v="34.950000000000003"/>
    <n v="384.45000000000005"/>
    <n v="69.900000000000006"/>
    <n v="768.90000000000009"/>
    <n v="13.980000000000002"/>
    <n v="153.78000000000003"/>
    <n v="-0.6"/>
    <n v="-0.8"/>
    <n v="11"/>
  </r>
  <r>
    <x v="4"/>
    <x v="0"/>
    <s v="SS24"/>
    <s v="A10044C"/>
    <s v="CHUCK TAYLOR ALL STAR EVA LIFT GLITTER"/>
    <s v="505-NIGHT INDIGO/WHITE"/>
    <n v="32.5"/>
    <n v="357.5"/>
    <n v="65"/>
    <n v="715"/>
    <n v="13"/>
    <n v="143"/>
    <n v="-0.6"/>
    <n v="-0.8"/>
    <n v="11"/>
  </r>
  <r>
    <x v="0"/>
    <x v="0"/>
    <s v="SS24"/>
    <s v="A09139C"/>
    <s v="CHUCK 70 SKETCH"/>
    <s v="001-BLACK/WHITE/RED"/>
    <n v="49.95"/>
    <n v="549.45000000000005"/>
    <n v="99.9"/>
    <n v="1098.9000000000001"/>
    <n v="19.980000000000004"/>
    <n v="219.78000000000003"/>
    <n v="-0.59999999999999987"/>
    <n v="-0.79999999999999993"/>
    <n v="11"/>
  </r>
  <r>
    <x v="0"/>
    <x v="0"/>
    <s v="SS24"/>
    <s v="A08525C"/>
    <s v="CHUCK 70 SKETCH"/>
    <s v="102-WHITE/BLACK/EGRET"/>
    <n v="47.5"/>
    <n v="522.5"/>
    <n v="95"/>
    <n v="1045"/>
    <n v="19"/>
    <n v="209"/>
    <n v="-0.6"/>
    <n v="-0.8"/>
    <n v="11"/>
  </r>
  <r>
    <x v="0"/>
    <x v="0"/>
    <s v="SS24"/>
    <s v="A08637C"/>
    <s v="CHUCK 70 LEATHER"/>
    <s v="001-BLACK/GINGERSNAP/EGRET"/>
    <n v="54.95"/>
    <n v="604.45000000000005"/>
    <n v="109.9"/>
    <n v="1208.9000000000001"/>
    <n v="21.980000000000004"/>
    <n v="241.78000000000003"/>
    <n v="-0.59999999999999987"/>
    <n v="-0.79999999999999993"/>
    <n v="11"/>
  </r>
  <r>
    <x v="6"/>
    <x v="1"/>
    <s v="SS24"/>
    <s v="10026977-A02"/>
    <s v="VEST"/>
    <s v="251-PAPYRUS"/>
    <n v="52.45"/>
    <n v="576.95000000000005"/>
    <n v="104.9"/>
    <n v="1153.9000000000001"/>
    <n v="20.980000000000004"/>
    <n v="230.78000000000003"/>
    <n v="-0.59999999999999987"/>
    <n v="-0.79999999999999993"/>
    <n v="11"/>
  </r>
  <r>
    <x v="0"/>
    <x v="0"/>
    <s v="SS24"/>
    <s v="A08759C"/>
    <s v="CHUCK 70"/>
    <s v="020-ORIGIN STORY/BLACK/CLOUDY DAZE"/>
    <n v="47.5"/>
    <n v="522.5"/>
    <n v="95"/>
    <n v="1045"/>
    <n v="19"/>
    <n v="209"/>
    <n v="-0.6"/>
    <n v="-0.8"/>
    <n v="11"/>
  </r>
  <r>
    <x v="0"/>
    <x v="0"/>
    <s v="SS24"/>
    <s v="A04582C"/>
    <s v="CHUCK 70 AT-CX MONO"/>
    <s v="001-BLACK/BLACK/BLACK"/>
    <n v="59.95"/>
    <n v="239.8"/>
    <n v="119.9"/>
    <n v="479.6"/>
    <n v="23.980000000000004"/>
    <n v="95.920000000000016"/>
    <n v="-0.6"/>
    <n v="-0.8"/>
    <n v="4"/>
  </r>
  <r>
    <x v="0"/>
    <x v="0"/>
    <s v="SS24"/>
    <s v="A10522C"/>
    <s v="CHUCK 70"/>
    <s v="423-VERNAL POOL/EGRET/BLACK"/>
    <n v="47.5"/>
    <n v="475"/>
    <n v="95"/>
    <n v="950"/>
    <n v="19"/>
    <n v="190"/>
    <n v="-0.6"/>
    <n v="-0.8"/>
    <n v="10"/>
  </r>
  <r>
    <x v="5"/>
    <x v="0"/>
    <s v="SS24"/>
    <s v="A11774C"/>
    <s v="CHUCK TAYLOR ALL STAR FLORALS"/>
    <s v="286-EGRET/LT JELLYFISH JITTER"/>
    <n v="32.5"/>
    <n v="325"/>
    <n v="65"/>
    <n v="650"/>
    <n v="13"/>
    <n v="130"/>
    <n v="-0.6"/>
    <n v="-0.8"/>
    <n v="10"/>
  </r>
  <r>
    <x v="5"/>
    <x v="0"/>
    <s v="SS24"/>
    <s v="A14995C"/>
    <s v="CHUCK TAYLOR ALL STAR EVA LIFT"/>
    <s v="680-SUGAR BERRY/WHITE/BLACK"/>
    <n v="32.5"/>
    <n v="325"/>
    <n v="65"/>
    <n v="650"/>
    <n v="13"/>
    <n v="130"/>
    <n v="-0.6"/>
    <n v="-0.8"/>
    <n v="10"/>
  </r>
  <r>
    <x v="0"/>
    <x v="1"/>
    <s v="SS24"/>
    <s v="10023875-A30"/>
    <s v="CONVERSE GO-TO EMBROIDERED STAR CHEVRON STANDARD-FIT FLEECE SHORT"/>
    <s v="681-SUMMIT PINK"/>
    <n v="17.45"/>
    <n v="174.5"/>
    <n v="34.9"/>
    <n v="349"/>
    <n v="6.98"/>
    <n v="69.800000000000011"/>
    <n v="-0.6"/>
    <n v="-0.8"/>
    <n v="10"/>
  </r>
  <r>
    <x v="1"/>
    <x v="0"/>
    <s v="SS24"/>
    <s v="A13652C"/>
    <s v="CHUCK TAYLOR ALL STAR LIFT"/>
    <s v="680-SUGAR BERRY/EGRET/SUGAR BERRY"/>
    <n v="47.5"/>
    <n v="475"/>
    <n v="95"/>
    <n v="950"/>
    <n v="19"/>
    <n v="190"/>
    <n v="-0.6"/>
    <n v="-0.8"/>
    <n v="10"/>
  </r>
  <r>
    <x v="1"/>
    <x v="0"/>
    <s v="SS24"/>
    <s v="A13665C"/>
    <s v="CHUCK 70"/>
    <s v="001-BLACK/TOTAL ECLIPSE/EGRET"/>
    <n v="49.95"/>
    <n v="499.5"/>
    <n v="99.9"/>
    <n v="999"/>
    <n v="19.980000000000004"/>
    <n v="199.80000000000004"/>
    <n v="-0.59999999999999987"/>
    <n v="-0.79999999999999993"/>
    <n v="10"/>
  </r>
  <r>
    <x v="2"/>
    <x v="0"/>
    <s v="SS24"/>
    <s v="A10723C"/>
    <s v="CHUCK TAYLOR ALL STAR EASY-ON"/>
    <s v="450-BLUE SUPERMOON"/>
    <n v="22.5"/>
    <n v="225"/>
    <n v="45"/>
    <n v="450"/>
    <n v="9"/>
    <n v="90"/>
    <n v="-0.6"/>
    <n v="-0.8"/>
    <n v="10"/>
  </r>
  <r>
    <x v="5"/>
    <x v="0"/>
    <s v="SS24"/>
    <s v="A12604C"/>
    <s v="CHUCK TAYLOR ALL STAR METALLIC"/>
    <s v="040-SILVER/WHITE/SILVER"/>
    <n v="32.5"/>
    <n v="325"/>
    <n v="65"/>
    <n v="650"/>
    <n v="13"/>
    <n v="130"/>
    <n v="-0.6"/>
    <n v="-0.8"/>
    <n v="10"/>
  </r>
  <r>
    <x v="1"/>
    <x v="0"/>
    <s v="SS24"/>
    <s v="A09377C"/>
    <s v="CHUCK TAYLOR ALL STAR PUFF LIFT COZY PLATFORM"/>
    <s v="001-BLACK/EGRET/BLACK"/>
    <n v="47.5"/>
    <n v="475"/>
    <n v="95"/>
    <n v="950"/>
    <n v="19"/>
    <n v="190"/>
    <n v="-0.6"/>
    <n v="-0.8"/>
    <n v="10"/>
  </r>
  <r>
    <x v="0"/>
    <x v="0"/>
    <s v="SS24"/>
    <s v="A09488C"/>
    <s v="CHUCK TAYLOR ALL STAR CITY TREK WATERPROOF"/>
    <s v="219-COFFEE NUT/BLACK/SHARKSKIN"/>
    <n v="59.95"/>
    <n v="599.5"/>
    <n v="119.9"/>
    <n v="1199"/>
    <n v="23.980000000000004"/>
    <n v="239.80000000000004"/>
    <n v="-0.6"/>
    <n v="-0.8"/>
    <n v="10"/>
  </r>
  <r>
    <x v="0"/>
    <x v="0"/>
    <s v="SS24"/>
    <s v="A10026C"/>
    <s v="CHUCK 70 RUFFLES &amp; BOWS"/>
    <s v="001-BLACK/BLACK/EGRET"/>
    <n v="49.95"/>
    <n v="399.6"/>
    <n v="99.9"/>
    <n v="799.2"/>
    <n v="19.980000000000004"/>
    <n v="159.84000000000003"/>
    <n v="-0.59999999999999987"/>
    <n v="-0.79999999999999993"/>
    <n v="8"/>
  </r>
  <r>
    <x v="0"/>
    <x v="1"/>
    <s v="SS24"/>
    <s v="10026097-A10"/>
    <s v="CONVERSE GOLD STANDARD T-SHIRT"/>
    <s v="386-GREEN ENVY"/>
    <n v="24.95"/>
    <n v="224.54999999999998"/>
    <n v="49.9"/>
    <n v="449.09999999999997"/>
    <n v="9.98"/>
    <n v="89.820000000000007"/>
    <n v="-0.6"/>
    <n v="-0.8"/>
    <n v="9"/>
  </r>
  <r>
    <x v="0"/>
    <x v="0"/>
    <s v="SS24"/>
    <s v="A08523C"/>
    <s v="CHUCK 70 SKETCH"/>
    <s v="400-BLUE/WHITE/BLACK"/>
    <n v="49.95"/>
    <n v="499.5"/>
    <n v="99.9"/>
    <n v="999"/>
    <n v="19.980000000000004"/>
    <n v="199.80000000000004"/>
    <n v="-0.59999999999999987"/>
    <n v="-0.79999999999999993"/>
    <n v="10"/>
  </r>
  <r>
    <x v="1"/>
    <x v="0"/>
    <s v="SS24"/>
    <s v="A10414C"/>
    <s v="CHUCK TAYLOR ALL STAR LIFT PLATFORM SUEDE"/>
    <s v="103-VINTAGE WHITE/OUT OF THE BLUE"/>
    <n v="47.5"/>
    <n v="475"/>
    <n v="95"/>
    <n v="950"/>
    <n v="19"/>
    <n v="190"/>
    <n v="-0.6"/>
    <n v="-0.8"/>
    <n v="10"/>
  </r>
  <r>
    <x v="0"/>
    <x v="0"/>
    <s v="SS24"/>
    <s v="A09112C"/>
    <s v="RUN STAR LEGACY CX"/>
    <s v="001-BLACK/EGRET/FEVER DREAM"/>
    <n v="59.95"/>
    <n v="599.5"/>
    <n v="119.9"/>
    <n v="1199"/>
    <n v="23.980000000000004"/>
    <n v="239.80000000000004"/>
    <n v="-0.6"/>
    <n v="-0.8"/>
    <n v="10"/>
  </r>
  <r>
    <x v="1"/>
    <x v="0"/>
    <s v="SS24"/>
    <s v="A13523C"/>
    <s v="CHUCK TAYLOR ALL STAR LIFT PLATFORM TEXTURED MATERIAL"/>
    <s v="271-LIGHT DUNE/EGRET/EGRET"/>
    <n v="47.5"/>
    <n v="427.5"/>
    <n v="95"/>
    <n v="855"/>
    <n v="19"/>
    <n v="171"/>
    <n v="-0.6"/>
    <n v="-0.8"/>
    <n v="9"/>
  </r>
  <r>
    <x v="1"/>
    <x v="0"/>
    <s v="SS24"/>
    <s v="A13524C"/>
    <s v="CHUCK TAYLOR ALL STAR LIFT PLATFORM TEXTURED MATERIAL"/>
    <s v="301-PALE SURPLUS/EGRET/EGRET"/>
    <n v="44.95"/>
    <n v="404.55"/>
    <n v="89.9"/>
    <n v="809.1"/>
    <n v="17.98"/>
    <n v="161.82"/>
    <n v="-0.60000000000000009"/>
    <n v="-0.8"/>
    <n v="9"/>
  </r>
  <r>
    <x v="0"/>
    <x v="0"/>
    <s v="SS24"/>
    <s v="A14941C"/>
    <s v="CHUCK TAYLOR ALL STAR"/>
    <s v="001-BLACK/COASTAL DUNE/EGRET"/>
    <n v="37.5"/>
    <n v="337.5"/>
    <n v="75"/>
    <n v="675"/>
    <n v="15"/>
    <n v="135"/>
    <n v="-0.6"/>
    <n v="-0.8"/>
    <n v="9"/>
  </r>
  <r>
    <x v="1"/>
    <x v="1"/>
    <s v="SS24"/>
    <s v="10027490-A12"/>
    <s v="RIBBED SLIM T-SHIRT"/>
    <s v="310-PALE SURPLUS"/>
    <n v="14.95"/>
    <n v="134.54999999999998"/>
    <n v="29.9"/>
    <n v="269.09999999999997"/>
    <n v="5.98"/>
    <n v="53.820000000000007"/>
    <n v="-0.6"/>
    <n v="-0.8"/>
    <n v="9"/>
  </r>
  <r>
    <x v="4"/>
    <x v="0"/>
    <s v="SS24"/>
    <s v="A09315C"/>
    <s v="CHUCK TAYLOR ALL STAR WATER-REPELLENT LEATHER"/>
    <s v="002-SHADOW WOODS/BLACK/EGRET"/>
    <n v="29.95"/>
    <n v="269.55"/>
    <n v="59.9"/>
    <n v="539.1"/>
    <n v="11.98"/>
    <n v="107.82000000000001"/>
    <n v="-0.6"/>
    <n v="-0.8"/>
    <n v="9"/>
  </r>
  <r>
    <x v="5"/>
    <x v="0"/>
    <s v="SS24"/>
    <s v="A11115C"/>
    <s v="CHUCK TAYLOR ALL STAR MOVE GLITTER"/>
    <s v="010-DARK MATTER/BLACK/WHITE"/>
    <n v="32.5"/>
    <n v="292.5"/>
    <n v="65"/>
    <n v="585"/>
    <n v="13"/>
    <n v="117"/>
    <n v="-0.6"/>
    <n v="-0.8"/>
    <n v="9"/>
  </r>
  <r>
    <x v="1"/>
    <x v="0"/>
    <s v="SS24"/>
    <s v="A08306C"/>
    <s v="CHUCK TAYLOR ALL STAR LIFT PLATFORM SUEDE"/>
    <s v="001-BLACK/EGRET/LIGHT BROWN"/>
    <n v="44.95"/>
    <n v="404.55"/>
    <n v="89.9"/>
    <n v="809.1"/>
    <n v="17.98"/>
    <n v="161.82"/>
    <n v="-0.60000000000000009"/>
    <n v="-0.8"/>
    <n v="9"/>
  </r>
  <r>
    <x v="4"/>
    <x v="0"/>
    <s v="SS24"/>
    <s v="A08411C"/>
    <s v="CHUCK TAYLOR ALL STAR ULTRA"/>
    <s v="410-NAVY/GHOST TOWN/WHITE"/>
    <n v="27.5"/>
    <n v="247.5"/>
    <n v="55"/>
    <n v="495"/>
    <n v="11"/>
    <n v="99"/>
    <n v="-0.6"/>
    <n v="-0.8"/>
    <n v="9"/>
  </r>
  <r>
    <x v="0"/>
    <x v="0"/>
    <s v="SS24"/>
    <s v="A10366C"/>
    <s v="CHUCK TAYLOR ALL STAR TECTUFF WATERPROOF CAMO"/>
    <s v="250-PURE PUMICE/PAPYRUS/WHITE"/>
    <n v="39.950000000000003"/>
    <n v="359.55"/>
    <n v="79.900000000000006"/>
    <n v="719.1"/>
    <n v="15.980000000000002"/>
    <n v="143.82000000000002"/>
    <n v="-0.6"/>
    <n v="-0.8"/>
    <n v="9"/>
  </r>
  <r>
    <x v="4"/>
    <x v="0"/>
    <s v="SS24"/>
    <s v="A10383C"/>
    <s v="CHUCK TAYLOR ALL STAR EVA LIFT TONAL CANVAS"/>
    <s v="095-BARELY GREY/EGRET/GOLD"/>
    <n v="29.95"/>
    <n v="269.55"/>
    <n v="59.9"/>
    <n v="539.1"/>
    <n v="11.98"/>
    <n v="107.82000000000001"/>
    <n v="-0.6"/>
    <n v="-0.8"/>
    <n v="9"/>
  </r>
  <r>
    <x v="4"/>
    <x v="0"/>
    <s v="SS24"/>
    <s v="A07364C"/>
    <s v="CHUCK TAYLOR ALL STAR ULTRA HOME TEAM"/>
    <s v="102-WHITE/BLACK/GREEN"/>
    <n v="27.5"/>
    <n v="247.5"/>
    <n v="55"/>
    <n v="495"/>
    <n v="11"/>
    <n v="99"/>
    <n v="-0.6"/>
    <n v="-0.8"/>
    <n v="9"/>
  </r>
  <r>
    <x v="0"/>
    <x v="0"/>
    <s v="SS24"/>
    <s v="A13464C"/>
    <s v="WAVE TRAINER"/>
    <s v="103-VINTAGE WHITE/EGRET/BLUE"/>
    <n v="64.95"/>
    <n v="519.6"/>
    <n v="129.9"/>
    <n v="1039.2"/>
    <n v="25.980000000000004"/>
    <n v="207.84000000000003"/>
    <n v="-0.6"/>
    <n v="-0.8"/>
    <n v="8"/>
  </r>
  <r>
    <x v="5"/>
    <x v="0"/>
    <s v="SS24"/>
    <s v="A11817C"/>
    <s v="CHUCK TAYLOR ALL STAR MOVE PLATFORM COLOR SPLASH"/>
    <s v="102-WHITE/CHAOS FUCHSIA"/>
    <n v="34.950000000000003"/>
    <n v="279.60000000000002"/>
    <n v="69.900000000000006"/>
    <n v="559.20000000000005"/>
    <n v="13.980000000000002"/>
    <n v="111.84000000000002"/>
    <n v="-0.6"/>
    <n v="-0.8"/>
    <n v="8"/>
  </r>
  <r>
    <x v="5"/>
    <x v="0"/>
    <s v="SS24"/>
    <s v="A11835C"/>
    <s v="CHUCK TAYLOR ALL STAR CRUISE"/>
    <s v="450-BLUE SUPERMOON/WHITE"/>
    <n v="29.95"/>
    <n v="239.6"/>
    <n v="59.9"/>
    <n v="479.2"/>
    <n v="11.98"/>
    <n v="95.84"/>
    <n v="-0.6"/>
    <n v="-0.8"/>
    <n v="8"/>
  </r>
  <r>
    <x v="1"/>
    <x v="1"/>
    <s v="SS24"/>
    <s v="10027490-A02"/>
    <s v="RIBBED SLIM T-SHIRT"/>
    <s v="102-WHITE"/>
    <n v="14.95"/>
    <n v="119.6"/>
    <n v="29.9"/>
    <n v="239.2"/>
    <n v="5.98"/>
    <n v="47.84"/>
    <n v="-0.6"/>
    <n v="-0.8"/>
    <n v="8"/>
  </r>
  <r>
    <x v="0"/>
    <x v="0"/>
    <s v="SS24"/>
    <s v="A06920C"/>
    <s v="STAR PLAYER 76"/>
    <s v="001-BLACK/VINTAGE WHITE/EGRET"/>
    <n v="42.5"/>
    <n v="340"/>
    <n v="85"/>
    <n v="680"/>
    <n v="17"/>
    <n v="136"/>
    <n v="-0.6"/>
    <n v="-0.8"/>
    <n v="8"/>
  </r>
  <r>
    <x v="0"/>
    <x v="1"/>
    <s v="SS24"/>
    <s v="10026979-A09"/>
    <s v="GO-TO CHUCK TAYLOR PATCH 9 SHORTS"/>
    <s v="303-RUBBER PLANT"/>
    <n v="17.45"/>
    <n v="34.9"/>
    <n v="34.9"/>
    <n v="69.8"/>
    <n v="6.98"/>
    <n v="13.96"/>
    <n v="-0.6"/>
    <n v="-0.8"/>
    <n v="2"/>
  </r>
  <r>
    <x v="0"/>
    <x v="2"/>
    <s v="SS24"/>
    <s v="10028119-A02"/>
    <s v="YOTS GO TO"/>
    <s v="259-VINTAGE CARGO"/>
    <n v="24.95"/>
    <n v="199.6"/>
    <n v="49.9"/>
    <n v="399.2"/>
    <n v="9.98"/>
    <n v="79.84"/>
    <n v="-0.6"/>
    <n v="-0.8"/>
    <n v="8"/>
  </r>
  <r>
    <x v="0"/>
    <x v="0"/>
    <s v="SS24"/>
    <s v="A06481C"/>
    <s v="RUN STAR UTILITY SANDAL CX"/>
    <s v="286-EGRET/EGRET/EGRET"/>
    <n v="49.95"/>
    <n v="399.6"/>
    <n v="99.9"/>
    <n v="799.2"/>
    <n v="19.980000000000004"/>
    <n v="159.84000000000003"/>
    <n v="-0.59999999999999987"/>
    <n v="-0.79999999999999993"/>
    <n v="8"/>
  </r>
  <r>
    <x v="0"/>
    <x v="0"/>
    <s v="SS24"/>
    <s v="A06596C"/>
    <s v="Chuck Taylor All Star CX EXP2"/>
    <s v="102-OPTICAL WHITE"/>
    <n v="44.95"/>
    <n v="359.6"/>
    <n v="89.9"/>
    <n v="719.2"/>
    <n v="17.98"/>
    <n v="143.84"/>
    <n v="-0.60000000000000009"/>
    <n v="-0.8"/>
    <n v="8"/>
  </r>
  <r>
    <x v="1"/>
    <x v="0"/>
    <s v="SS24"/>
    <s v="A09422C"/>
    <s v="CHUCK TAYLOR ALL STAR LIFT PLATFORM GLITTER"/>
    <s v="269-DUSTY CINDER/EGRET/BLACK"/>
    <n v="47.5"/>
    <n v="380"/>
    <n v="95"/>
    <n v="760"/>
    <n v="19"/>
    <n v="152"/>
    <n v="-0.6"/>
    <n v="-0.8"/>
    <n v="8"/>
  </r>
  <r>
    <x v="1"/>
    <x v="0"/>
    <s v="SS24"/>
    <s v="A10037C"/>
    <s v="CHUCK 70 DE LUXE WEDGE PLATFORM LEATHER"/>
    <s v="401-INTO THE VOID/GOLD"/>
    <n v="69.95"/>
    <n v="559.6"/>
    <n v="139.9"/>
    <n v="1119.2"/>
    <n v="27.980000000000004"/>
    <n v="223.84000000000003"/>
    <n v="-0.6"/>
    <n v="-0.8"/>
    <n v="8"/>
  </r>
  <r>
    <x v="1"/>
    <x v="1"/>
    <s v="SS24"/>
    <s v="10027062-A01"/>
    <s v="BOXY LONG-SLEEVE T-SHIRT"/>
    <s v="001-CONVERSE BLACK"/>
    <n v="19.95"/>
    <n v="159.6"/>
    <n v="39.9"/>
    <n v="319.2"/>
    <n v="7.98"/>
    <n v="63.84"/>
    <n v="-0.6"/>
    <n v="-0.8"/>
    <n v="8"/>
  </r>
  <r>
    <x v="0"/>
    <x v="0"/>
    <s v="SS24"/>
    <s v="A10435C"/>
    <s v="RUN STAR HIKE PLATFORM CANVAS"/>
    <s v="001-BLACK/PINK FOAM/EGRET"/>
    <n v="59.95"/>
    <n v="479.6"/>
    <n v="119.9"/>
    <n v="959.2"/>
    <n v="23.980000000000004"/>
    <n v="191.84000000000003"/>
    <n v="-0.6"/>
    <n v="-0.8"/>
    <n v="8"/>
  </r>
  <r>
    <x v="3"/>
    <x v="0"/>
    <s v="SS24"/>
    <s v="A08460C"/>
    <s v="CHUCK TAYLOR ALL STAR HEARTS EASY-ON"/>
    <s v="102-WHITE/COMIC PURPLE/CYBER TEAL"/>
    <n v="17.5"/>
    <n v="140"/>
    <n v="35"/>
    <n v="280"/>
    <n v="7"/>
    <n v="56"/>
    <n v="-0.6"/>
    <n v="-0.8"/>
    <n v="8"/>
  </r>
  <r>
    <x v="4"/>
    <x v="0"/>
    <s v="SS24"/>
    <s v="A08469C"/>
    <s v="CHUCK TAYLOR ALL STAR EVA LIFT SKETCH"/>
    <s v="650-PINK/WHITE/BLACK"/>
    <n v="29.95"/>
    <n v="239.6"/>
    <n v="59.9"/>
    <n v="479.2"/>
    <n v="11.98"/>
    <n v="95.84"/>
    <n v="-0.6"/>
    <n v="-0.8"/>
    <n v="8"/>
  </r>
  <r>
    <x v="0"/>
    <x v="0"/>
    <s v="SS24"/>
    <s v="A08593C"/>
    <s v="CHUCK TAYLOR ALL STAR CX EXPLORE 2"/>
    <s v="401-INTO THE VOID/BLACK/RED"/>
    <n v="44.95"/>
    <n v="359.6"/>
    <n v="89.9"/>
    <n v="719.2"/>
    <n v="17.98"/>
    <n v="143.84"/>
    <n v="-0.60000000000000009"/>
    <n v="-0.8"/>
    <n v="8"/>
  </r>
  <r>
    <x v="5"/>
    <x v="0"/>
    <s v="SS24"/>
    <s v="A10382C"/>
    <s v="CHUCK TAYLOR ALL STAR EVA LIFT PLATFORM TONAL CANVAS"/>
    <s v="095-BARELY GREY/EGRET/GOLD"/>
    <n v="32.5"/>
    <n v="260"/>
    <n v="65"/>
    <n v="520"/>
    <n v="13"/>
    <n v="104"/>
    <n v="-0.6"/>
    <n v="-0.8"/>
    <n v="8"/>
  </r>
  <r>
    <x v="1"/>
    <x v="0"/>
    <s v="SS24"/>
    <s v="A10423C"/>
    <s v="CHUCK TAYLOR ALL STAR LIFT PLATFORM SKETCH"/>
    <s v="650-PINK/WHITE/BLACK"/>
    <n v="47.5"/>
    <n v="380"/>
    <n v="95"/>
    <n v="760"/>
    <n v="19"/>
    <n v="152"/>
    <n v="-0.6"/>
    <n v="-0.8"/>
    <n v="8"/>
  </r>
  <r>
    <x v="6"/>
    <x v="1"/>
    <s v="SS24"/>
    <s v="10026727-A03"/>
    <s v="REVERSIBLE SHERPA JACKET"/>
    <s v="001-CONVERSE BLACK / DARK MATTER"/>
    <n v="74.95"/>
    <n v="824.45"/>
    <n v="149.9"/>
    <n v="1648.9"/>
    <n v="29.980000000000004"/>
    <n v="329.78000000000003"/>
    <n v="-0.6"/>
    <n v="-0.8"/>
    <n v="11"/>
  </r>
  <r>
    <x v="0"/>
    <x v="0"/>
    <s v="SS24"/>
    <s v="A02832C"/>
    <s v="CHUCK TAYLOR ALL STAR CONSTRUCT"/>
    <s v="103-VINTAGE WHITE/BLACK/EGRET"/>
    <n v="47.5"/>
    <n v="380"/>
    <n v="95"/>
    <n v="760"/>
    <n v="19"/>
    <n v="152"/>
    <n v="-0.6"/>
    <n v="-0.8"/>
    <n v="8"/>
  </r>
  <r>
    <x v="1"/>
    <x v="0"/>
    <s v="SS24"/>
    <s v="A07571C"/>
    <s v="CHUCK TAYLOR ALL STAR LIFT"/>
    <s v="331-MOSSY SLOTH/WHITE/BLACK"/>
    <n v="47.5"/>
    <n v="380"/>
    <n v="95"/>
    <n v="760"/>
    <n v="19"/>
    <n v="152"/>
    <n v="-0.6"/>
    <n v="-0.8"/>
    <n v="8"/>
  </r>
  <r>
    <x v="0"/>
    <x v="0"/>
    <s v="SS24"/>
    <s v="168508C"/>
    <s v="Chuck 70"/>
    <s v="333-MIDNIGHT CLOVER/EGRET/BLACK"/>
    <n v="47.5"/>
    <n v="380"/>
    <n v="95"/>
    <n v="760"/>
    <n v="19"/>
    <n v="152"/>
    <n v="-0.6"/>
    <n v="-0.8"/>
    <n v="8"/>
  </r>
  <r>
    <x v="0"/>
    <x v="1"/>
    <s v="SS24"/>
    <s v="10026565-A02"/>
    <s v="GO-TO MINI PATCH T-SHIRT"/>
    <s v="001-CONVERSE BLACK"/>
    <n v="12.45"/>
    <n v="12.45"/>
    <n v="24.9"/>
    <n v="24.9"/>
    <n v="4.9800000000000004"/>
    <n v="4.9800000000000004"/>
    <n v="-0.59999999999999987"/>
    <n v="-0.79999999999999993"/>
    <n v="1"/>
  </r>
  <r>
    <x v="0"/>
    <x v="1"/>
    <s v="SS24"/>
    <s v="10023875-A01"/>
    <s v="CLASSIC FIT WEARERS LEFT STAR CHEV EMB SHORT"/>
    <s v="001-BLACK"/>
    <n v="17.45"/>
    <n v="104.69999999999999"/>
    <n v="34.9"/>
    <n v="209.39999999999998"/>
    <n v="6.98"/>
    <n v="41.88"/>
    <n v="-0.6"/>
    <n v="-0.8"/>
    <n v="6"/>
  </r>
  <r>
    <x v="0"/>
    <x v="0"/>
    <s v="SS24"/>
    <s v="A12590C"/>
    <s v="RUN STAR LEGACY CX PLATFORM"/>
    <s v="095-BARELY GREY/WHITE/BARELY GREY"/>
    <n v="54.95"/>
    <n v="384.65000000000003"/>
    <n v="109.9"/>
    <n v="769.30000000000007"/>
    <n v="21.980000000000004"/>
    <n v="153.86000000000001"/>
    <n v="-0.59999999999999987"/>
    <n v="-0.79999999999999993"/>
    <n v="7"/>
  </r>
  <r>
    <x v="4"/>
    <x v="0"/>
    <s v="SS24"/>
    <s v="A10714C"/>
    <s v="CHUCK TAYLOR ALL STAR 1V"/>
    <s v="651-LT JELLYFISH JITTER/RED/EGRET"/>
    <n v="29.95"/>
    <n v="209.65"/>
    <n v="59.9"/>
    <n v="419.3"/>
    <n v="11.98"/>
    <n v="83.86"/>
    <n v="-0.6"/>
    <n v="-0.8"/>
    <n v="7"/>
  </r>
  <r>
    <x v="0"/>
    <x v="1"/>
    <s v="SS24"/>
    <s v="10025459-A31"/>
    <s v="CONVERSE GO-TO ALL STAR PATCH STANDARD-FIT T-SHIRT"/>
    <s v="303-RUBBER PLANT"/>
    <n v="12.45"/>
    <n v="12.45"/>
    <n v="24.9"/>
    <n v="24.9"/>
    <n v="4.9800000000000004"/>
    <n v="4.9800000000000004"/>
    <n v="-0.59999999999999987"/>
    <n v="-0.79999999999999993"/>
    <n v="1"/>
  </r>
  <r>
    <x v="0"/>
    <x v="1"/>
    <s v="SS24"/>
    <s v="10025459-A32"/>
    <s v="CONVERSE GO-TO ALL STAR PATCH STANDARD-FIT T-SHIRT"/>
    <s v="209-RUGGED BROWN"/>
    <n v="12.45"/>
    <n v="87.149999999999991"/>
    <n v="24.9"/>
    <n v="174.29999999999998"/>
    <n v="4.9800000000000004"/>
    <n v="34.86"/>
    <n v="-0.59999999999999987"/>
    <n v="-0.79999999999999993"/>
    <n v="7"/>
  </r>
  <r>
    <x v="0"/>
    <x v="0"/>
    <s v="SS24"/>
    <s v="A11151C"/>
    <s v="STAR PLAYER 76 LUXE"/>
    <s v="386-GREEN ENVY/EGRET/VINTAGE WHITE"/>
    <n v="39.950000000000003"/>
    <n v="279.65000000000003"/>
    <n v="79.900000000000006"/>
    <n v="559.30000000000007"/>
    <n v="15.980000000000002"/>
    <n v="111.86000000000001"/>
    <n v="-0.6"/>
    <n v="-0.8"/>
    <n v="7"/>
  </r>
  <r>
    <x v="5"/>
    <x v="0"/>
    <s v="SS24"/>
    <s v="A08384C"/>
    <s v="CHUCK TAYLOR ALL STAR MOVE TONAL CANVAS"/>
    <s v="286-EGRET/METALLIC LIGHT GOLD"/>
    <n v="32.5"/>
    <n v="227.5"/>
    <n v="65"/>
    <n v="455"/>
    <n v="13"/>
    <n v="91"/>
    <n v="-0.6"/>
    <n v="-0.8"/>
    <n v="7"/>
  </r>
  <r>
    <x v="0"/>
    <x v="0"/>
    <s v="SS24"/>
    <s v="A09141C"/>
    <s v="CHUCK TAYLOR ALL STAR CITY TREK"/>
    <s v="201-TRUFFLE/MAGIC FOREST/EGRET"/>
    <n v="44.95"/>
    <n v="314.65000000000003"/>
    <n v="89.9"/>
    <n v="629.30000000000007"/>
    <n v="17.98"/>
    <n v="125.86"/>
    <n v="-0.60000000000000009"/>
    <n v="-0.8"/>
    <n v="7"/>
  </r>
  <r>
    <x v="1"/>
    <x v="0"/>
    <s v="SS24"/>
    <s v="A07573C"/>
    <s v="CHUCK TAYLOR ALL STAR LIFT"/>
    <s v="090-TOTALLY NEUTRAL/WHITE/BLACK"/>
    <n v="42.5"/>
    <n v="297.5"/>
    <n v="85"/>
    <n v="595"/>
    <n v="17"/>
    <n v="119"/>
    <n v="-0.6"/>
    <n v="-0.8"/>
    <n v="7"/>
  </r>
  <r>
    <x v="0"/>
    <x v="0"/>
    <s v="SS24"/>
    <s v="A07611C"/>
    <s v="RUN STAR LEGACY UTILITY STRAP CX SANDAL"/>
    <s v="228-NUTTY GRANOLA/CITRON THIS"/>
    <n v="49.95"/>
    <n v="349.65000000000003"/>
    <n v="99.9"/>
    <n v="699.30000000000007"/>
    <n v="19.980000000000004"/>
    <n v="139.86000000000001"/>
    <n v="-0.59999999999999987"/>
    <n v="-0.79999999999999993"/>
    <n v="7"/>
  </r>
  <r>
    <x v="0"/>
    <x v="0"/>
    <s v="SS24"/>
    <s v="A07905C"/>
    <s v="CHUCK 70 AT-CX"/>
    <s v="001-BLACK/BLACK/EGRET"/>
    <n v="64.95"/>
    <n v="454.65000000000003"/>
    <n v="129.9"/>
    <n v="909.30000000000007"/>
    <n v="25.980000000000004"/>
    <n v="181.86"/>
    <n v="-0.6"/>
    <n v="-0.8"/>
    <n v="7"/>
  </r>
  <r>
    <x v="0"/>
    <x v="0"/>
    <s v="SS24"/>
    <s v="164027C"/>
    <s v="CHUCK TAYLOR ALL STAR"/>
    <s v="300-AMAZON GREEN/WHITE/WHITE"/>
    <n v="37.5"/>
    <n v="112.5"/>
    <n v="75"/>
    <n v="225"/>
    <n v="15"/>
    <n v="45"/>
    <n v="-0.6"/>
    <n v="-0.8"/>
    <n v="3"/>
  </r>
  <r>
    <x v="0"/>
    <x v="0"/>
    <s v="SS24"/>
    <s v="A05576C"/>
    <s v="CHUCK TAYLOR ALL STAR CITY TREK WP"/>
    <s v="264-TAUPE"/>
    <n v="59.95"/>
    <n v="419.65000000000003"/>
    <n v="119.9"/>
    <n v="839.30000000000007"/>
    <n v="23.980000000000004"/>
    <n v="167.86"/>
    <n v="-0.6"/>
    <n v="-0.8"/>
    <n v="7"/>
  </r>
  <r>
    <x v="0"/>
    <x v="0"/>
    <s v="SS24"/>
    <s v="A03704C"/>
    <s v="CHUCK TAYLOR ALL STAR LUGGED 2.0 LEATHER"/>
    <s v="001-BLACK/EGRET/WHITE"/>
    <n v="54.95"/>
    <n v="384.65000000000003"/>
    <n v="109.9"/>
    <n v="769.30000000000007"/>
    <n v="21.980000000000004"/>
    <n v="153.86000000000001"/>
    <n v="-0.59999999999999987"/>
    <n v="-0.79999999999999993"/>
    <n v="7"/>
  </r>
  <r>
    <x v="0"/>
    <x v="0"/>
    <s v="SS24"/>
    <s v="A14943C"/>
    <s v="CHUCK TAYLOR ALL STAR"/>
    <s v="286-EGRET/BLACK/COASTAL DUNE"/>
    <n v="37.5"/>
    <n v="225"/>
    <n v="75"/>
    <n v="450"/>
    <n v="15"/>
    <n v="90"/>
    <n v="-0.6"/>
    <n v="-0.8"/>
    <n v="6"/>
  </r>
  <r>
    <x v="0"/>
    <x v="0"/>
    <s v="SS24"/>
    <s v="A08559C"/>
    <s v="CHUCK TAYLOR ALL STAR CITY TREK WATERPROOF"/>
    <s v="202-BEAR NAP/TOADSTOOL TAN/BLACK"/>
    <n v="59.95"/>
    <n v="359.70000000000005"/>
    <n v="119.9"/>
    <n v="719.40000000000009"/>
    <n v="23.980000000000004"/>
    <n v="143.88000000000002"/>
    <n v="-0.6"/>
    <n v="-0.8"/>
    <n v="6"/>
  </r>
  <r>
    <x v="1"/>
    <x v="1"/>
    <s v="SS24"/>
    <s v="10026367-A05"/>
    <s v="CROPPED COLLEGIATE CROPPED T-SHIRT"/>
    <s v="022-LIGHT RETRO GREY HEATHER"/>
    <n v="14.95"/>
    <n v="89.699999999999989"/>
    <n v="29.9"/>
    <n v="179.39999999999998"/>
    <n v="5.98"/>
    <n v="35.880000000000003"/>
    <n v="-0.6"/>
    <n v="-0.8"/>
    <n v="6"/>
  </r>
  <r>
    <x v="6"/>
    <x v="1"/>
    <s v="SS24"/>
    <s v="10027363-A01"/>
    <s v="RETRO CHUCK SOCCER TEE"/>
    <s v="001-CONVERSE BLACK"/>
    <n v="14.95"/>
    <n v="44.849999999999994"/>
    <n v="29.9"/>
    <n v="89.699999999999989"/>
    <n v="5.98"/>
    <n v="17.940000000000001"/>
    <n v="-0.6"/>
    <n v="-0.8"/>
    <n v="3"/>
  </r>
  <r>
    <x v="1"/>
    <x v="1"/>
    <s v="SS24"/>
    <s v="10027565-A05"/>
    <s v="RETRO BANANA KNIT PANTS"/>
    <s v="239-TRAIL MIXED"/>
    <n v="32.450000000000003"/>
    <n v="194.70000000000002"/>
    <n v="64.900000000000006"/>
    <n v="389.40000000000003"/>
    <n v="12.980000000000002"/>
    <n v="77.88000000000001"/>
    <n v="-0.6"/>
    <n v="-0.8"/>
    <n v="6"/>
  </r>
  <r>
    <x v="1"/>
    <x v="1"/>
    <s v="SS24"/>
    <s v="10028309-A02"/>
    <s v="TLMN VDAY ESSENTIALS FT HOODIE"/>
    <s v="001-CONVERSE BLACK"/>
    <n v="34.950000000000003"/>
    <n v="209.70000000000002"/>
    <n v="69.900000000000006"/>
    <n v="419.40000000000003"/>
    <n v="13.980000000000002"/>
    <n v="83.88000000000001"/>
    <n v="-0.6"/>
    <n v="-0.8"/>
    <n v="6"/>
  </r>
  <r>
    <x v="0"/>
    <x v="1"/>
    <s v="SS24"/>
    <s v="10023874-A46"/>
    <s v="CONVERSE GO-TO EMBROIDERED STAR CHEVRON STANDARD-FIT PULLOVER HOODIE"/>
    <s v="230-MUSHROOM FORAGE"/>
    <n v="27.45"/>
    <n v="164.7"/>
    <n v="54.9"/>
    <n v="329.4"/>
    <n v="10.98"/>
    <n v="65.88"/>
    <n v="-0.6"/>
    <n v="-0.8"/>
    <n v="6"/>
  </r>
  <r>
    <x v="0"/>
    <x v="1"/>
    <s v="SS24"/>
    <s v="10026983-A08"/>
    <s v="GO-TO CHUCK TAYLOR PATCH HOODIE"/>
    <s v="209-RUGGED BROWN"/>
    <n v="29.95"/>
    <n v="149.75"/>
    <n v="59.9"/>
    <n v="299.5"/>
    <n v="11.98"/>
    <n v="59.900000000000006"/>
    <n v="-0.6"/>
    <n v="-0.8"/>
    <n v="5"/>
  </r>
  <r>
    <x v="2"/>
    <x v="0"/>
    <s v="SS24"/>
    <s v="A09274C"/>
    <s v="CHUCK TAYLOR ALL STAR GLITTER EASY-ON"/>
    <s v="010-DARK MATTER/WHITE/BLACK"/>
    <n v="24.95"/>
    <n v="149.69999999999999"/>
    <n v="49.9"/>
    <n v="299.39999999999998"/>
    <n v="9.98"/>
    <n v="59.88"/>
    <n v="-0.6"/>
    <n v="-0.8"/>
    <n v="6"/>
  </r>
  <r>
    <x v="1"/>
    <x v="1"/>
    <s v="SS24"/>
    <s v="10027065-A05"/>
    <s v="POLAR FLEECE OVERSIZED HOODIE"/>
    <s v="625-DEEP BORDEAUX"/>
    <n v="39.950000000000003"/>
    <n v="239.70000000000002"/>
    <n v="79.900000000000006"/>
    <n v="479.40000000000003"/>
    <n v="15.980000000000002"/>
    <n v="95.88000000000001"/>
    <n v="-0.6"/>
    <n v="-0.8"/>
    <n v="6"/>
  </r>
  <r>
    <x v="0"/>
    <x v="0"/>
    <s v="SS24"/>
    <s v="A10422C"/>
    <s v="RUN STAR HIKE PLATFORM SKETCH"/>
    <s v="102-WHITE/EGRET/BLACK"/>
    <n v="59.95"/>
    <n v="359.70000000000005"/>
    <n v="119.9"/>
    <n v="719.40000000000009"/>
    <n v="23.980000000000004"/>
    <n v="143.88000000000002"/>
    <n v="-0.6"/>
    <n v="-0.8"/>
    <n v="6"/>
  </r>
  <r>
    <x v="6"/>
    <x v="1"/>
    <s v="SS24"/>
    <s v="10026727-A01"/>
    <s v="REVERSIBLE SHERPA JACKET"/>
    <s v="216-CLASSIC TAUPE / TRUFFLE"/>
    <n v="74.95"/>
    <n v="449.70000000000005"/>
    <n v="149.9"/>
    <n v="899.40000000000009"/>
    <n v="29.980000000000004"/>
    <n v="179.88000000000002"/>
    <n v="-0.6"/>
    <n v="-0.8"/>
    <n v="6"/>
  </r>
  <r>
    <x v="0"/>
    <x v="0"/>
    <s v="SS24"/>
    <s v="A10654C"/>
    <s v="RUN STAR LEGACY CX PLATFORM CRAFTED LACES"/>
    <s v="251-PAPYRUS/EGRET/BLACK"/>
    <n v="59.95"/>
    <n v="299.75"/>
    <n v="119.9"/>
    <n v="599.5"/>
    <n v="23.980000000000004"/>
    <n v="119.90000000000002"/>
    <n v="-0.6"/>
    <n v="-0.8"/>
    <n v="5"/>
  </r>
  <r>
    <x v="6"/>
    <x v="1"/>
    <s v="SS24"/>
    <s v="10027366-A03"/>
    <s v="WAVES LOOSE-FIT T-SHIRT"/>
    <s v="095-BARELY GREY"/>
    <n v="17.45"/>
    <n v="69.8"/>
    <n v="34.9"/>
    <n v="139.6"/>
    <n v="6.98"/>
    <n v="27.92"/>
    <n v="-0.6"/>
    <n v="-0.8"/>
    <n v="4"/>
  </r>
  <r>
    <x v="1"/>
    <x v="1"/>
    <s v="SS24"/>
    <s v="10028417-A01"/>
    <s v="STAR CHEVRON SHORTS"/>
    <s v="423-VERNAL POOL"/>
    <n v="17.45"/>
    <n v="87.25"/>
    <n v="34.9"/>
    <n v="174.5"/>
    <n v="6.98"/>
    <n v="34.900000000000006"/>
    <n v="-0.6"/>
    <n v="-0.8"/>
    <n v="5"/>
  </r>
  <r>
    <x v="0"/>
    <x v="2"/>
    <s v="SS24"/>
    <s v="10026646-A06"/>
    <s v="ACTIVE BACKPACK"/>
    <s v="384-TRUE NATURE/MOUNTAIN TEAL"/>
    <n v="39.950000000000003"/>
    <n v="199.75"/>
    <n v="79.900000000000006"/>
    <n v="399.5"/>
    <n v="15.980000000000002"/>
    <n v="79.900000000000006"/>
    <n v="-0.6"/>
    <n v="-0.8"/>
    <n v="5"/>
  </r>
  <r>
    <x v="1"/>
    <x v="0"/>
    <s v="SS24"/>
    <s v="A10431C"/>
    <s v="CHUCK TAYLOR ALL STAR LIFT PLATFORM TAILORED LINES"/>
    <s v="679-FLUSH STONE/EGRET/GOLD"/>
    <n v="44.95"/>
    <n v="224.75"/>
    <n v="89.9"/>
    <n v="449.5"/>
    <n v="17.98"/>
    <n v="89.9"/>
    <n v="-0.60000000000000009"/>
    <n v="-0.8"/>
    <n v="5"/>
  </r>
  <r>
    <x v="5"/>
    <x v="0"/>
    <s v="SS24"/>
    <s v="A08468C"/>
    <s v="CHUCK TAYLOR ALL STAR EVA LIFT SKETCH"/>
    <s v="650-PINK/WHITE/BLACK"/>
    <n v="32.5"/>
    <n v="162.5"/>
    <n v="65"/>
    <n v="325"/>
    <n v="13"/>
    <n v="65"/>
    <n v="-0.6"/>
    <n v="-0.8"/>
    <n v="5"/>
  </r>
  <r>
    <x v="4"/>
    <x v="0"/>
    <s v="SS24"/>
    <s v="A11526C"/>
    <s v="CHUCK TAYLOR ALL STAR SKETCH"/>
    <s v="302-GREEN/WHITE/BLACK"/>
    <n v="27.5"/>
    <n v="137.5"/>
    <n v="55"/>
    <n v="275"/>
    <n v="11"/>
    <n v="55"/>
    <n v="-0.6"/>
    <n v="-0.8"/>
    <n v="5"/>
  </r>
  <r>
    <x v="0"/>
    <x v="0"/>
    <s v="SS24"/>
    <s v="172679C"/>
    <s v="CHUCK 70 RECYCLED RPET CANVAS"/>
    <s v="471-MIDNIGHT NAVY/EGRET/BLACK"/>
    <n v="44.95"/>
    <n v="224.75"/>
    <n v="89.9"/>
    <n v="449.5"/>
    <n v="17.98"/>
    <n v="89.9"/>
    <n v="-0.60000000000000009"/>
    <n v="-0.8"/>
    <n v="5"/>
  </r>
  <r>
    <x v="0"/>
    <x v="0"/>
    <s v="SS24"/>
    <s v="A14940C"/>
    <s v="CHUCK TAYLOR ALL STAR"/>
    <s v="001-BLACK/COASTAL DUNE/EGRET"/>
    <n v="39.950000000000003"/>
    <n v="159.80000000000001"/>
    <n v="79.900000000000006"/>
    <n v="319.60000000000002"/>
    <n v="15.980000000000002"/>
    <n v="63.920000000000009"/>
    <n v="-0.6"/>
    <n v="-0.8"/>
    <n v="4"/>
  </r>
  <r>
    <x v="6"/>
    <x v="1"/>
    <s v="SS24"/>
    <s v="10027339-A02"/>
    <s v="STRAIGHT-LEG PANTS"/>
    <s v="001-CONVERSE BLACK"/>
    <n v="32.450000000000003"/>
    <n v="129.80000000000001"/>
    <n v="64.900000000000006"/>
    <n v="259.60000000000002"/>
    <n v="12.980000000000002"/>
    <n v="51.920000000000009"/>
    <n v="-0.6"/>
    <n v="-0.8"/>
    <n v="4"/>
  </r>
  <r>
    <x v="1"/>
    <x v="1"/>
    <s v="SS24"/>
    <s v="10027398-A03"/>
    <s v="DRAWSTRING RUCHED SHORT SLEEVE TOP"/>
    <s v="102-WHITE"/>
    <n v="17.45"/>
    <n v="69.8"/>
    <n v="34.9"/>
    <n v="139.6"/>
    <n v="6.98"/>
    <n v="27.92"/>
    <n v="-0.6"/>
    <n v="-0.8"/>
    <n v="4"/>
  </r>
  <r>
    <x v="0"/>
    <x v="0"/>
    <s v="SS24"/>
    <s v="A11510C"/>
    <s v="STAR PLAYER 76"/>
    <s v="053-CLASSIC GREY/VINTAGE WHITE"/>
    <n v="39.950000000000003"/>
    <n v="159.80000000000001"/>
    <n v="79.900000000000006"/>
    <n v="319.60000000000002"/>
    <n v="15.980000000000002"/>
    <n v="63.920000000000009"/>
    <n v="-0.6"/>
    <n v="-0.8"/>
    <n v="4"/>
  </r>
  <r>
    <x v="6"/>
    <x v="1"/>
    <s v="SS24"/>
    <s v="10028697-A01"/>
    <s v="FT TRACK BOTTOM"/>
    <s v="001-CONVERSE BLACK"/>
    <n v="24.95"/>
    <n v="99.8"/>
    <n v="49.9"/>
    <n v="199.6"/>
    <n v="9.98"/>
    <n v="39.92"/>
    <n v="-0.6"/>
    <n v="-0.8"/>
    <n v="4"/>
  </r>
  <r>
    <x v="1"/>
    <x v="1"/>
    <s v="SS24"/>
    <s v="10028307-A02"/>
    <s v="TLM VDAY SLIM TEE"/>
    <s v="001-CONVERSE BLACK"/>
    <n v="14.95"/>
    <n v="59.8"/>
    <n v="29.9"/>
    <n v="119.6"/>
    <n v="5.98"/>
    <n v="23.92"/>
    <n v="-0.6"/>
    <n v="-0.8"/>
    <n v="4"/>
  </r>
  <r>
    <x v="1"/>
    <x v="1"/>
    <s v="SS24"/>
    <s v="10028307-A03"/>
    <s v="TLM VDAY SLIM TEE"/>
    <s v="680-SUGAR BERRY"/>
    <n v="14.95"/>
    <n v="59.8"/>
    <n v="29.9"/>
    <n v="119.6"/>
    <n v="5.98"/>
    <n v="23.92"/>
    <n v="-0.6"/>
    <n v="-0.8"/>
    <n v="4"/>
  </r>
  <r>
    <x v="1"/>
    <x v="1"/>
    <s v="SS24"/>
    <s v="10027385-A04"/>
    <s v="WATERCOLOR CHUCK TAYLOR T-SHIRT"/>
    <s v="505-LAVENDER TREK"/>
    <n v="14.95"/>
    <n v="59.8"/>
    <n v="29.9"/>
    <n v="119.6"/>
    <n v="5.98"/>
    <n v="23.92"/>
    <n v="-0.6"/>
    <n v="-0.8"/>
    <n v="4"/>
  </r>
  <r>
    <x v="1"/>
    <x v="1"/>
    <s v="SS24"/>
    <s v="10027385-A03"/>
    <s v="WATERCOLOR CHUCK TAYLOR T-SHIRT"/>
    <s v="691-PALE PETAL"/>
    <n v="14.95"/>
    <n v="59.8"/>
    <n v="29.9"/>
    <n v="119.6"/>
    <n v="5.98"/>
    <n v="23.92"/>
    <n v="-0.6"/>
    <n v="-0.8"/>
    <n v="4"/>
  </r>
  <r>
    <x v="1"/>
    <x v="1"/>
    <s v="SS24"/>
    <s v="10027398-A02"/>
    <s v="DRAWSTRING RUCHED SHORT SLEEVE TOP"/>
    <s v="001-CONVERSE BLACK"/>
    <n v="17.45"/>
    <n v="69.8"/>
    <n v="34.9"/>
    <n v="139.6"/>
    <n v="6.98"/>
    <n v="27.92"/>
    <n v="-0.6"/>
    <n v="-0.8"/>
    <n v="4"/>
  </r>
  <r>
    <x v="1"/>
    <x v="1"/>
    <s v="SS24"/>
    <s v="10025892-A01"/>
    <s v="RETRO CHUCK TAYLOR LEGGING"/>
    <s v="001-CONVERSE BLACK"/>
    <n v="19.95"/>
    <n v="79.8"/>
    <n v="39.9"/>
    <n v="159.6"/>
    <n v="7.98"/>
    <n v="31.92"/>
    <n v="-0.6"/>
    <n v="-0.8"/>
    <n v="4"/>
  </r>
  <r>
    <x v="0"/>
    <x v="1"/>
    <s v="SS24"/>
    <s v="10026983-A09"/>
    <s v="GO-TO CHUCK TAYLOR PATCH HOODIE"/>
    <s v="303-RUBBER PLANT"/>
    <n v="29.95"/>
    <n v="119.8"/>
    <n v="59.9"/>
    <n v="239.6"/>
    <n v="11.98"/>
    <n v="47.92"/>
    <n v="-0.6"/>
    <n v="-0.8"/>
    <n v="4"/>
  </r>
  <r>
    <x v="0"/>
    <x v="0"/>
    <s v="SS24"/>
    <s v="A09256C"/>
    <s v="ALL STAR BB SHIFT CX"/>
    <s v="811-GINGERSNAP/VINTAGE WHITE"/>
    <n v="64.95"/>
    <n v="259.8"/>
    <n v="129.9"/>
    <n v="519.6"/>
    <n v="25.980000000000004"/>
    <n v="103.92000000000002"/>
    <n v="-0.6"/>
    <n v="-0.8"/>
    <n v="4"/>
  </r>
  <r>
    <x v="1"/>
    <x v="0"/>
    <s v="SS24"/>
    <s v="A11163C"/>
    <s v="CHUCK TAYLOR ALL STAR LUGGED HEEL PLATFORM WATERPROOF"/>
    <s v="306-UTILITY/EGRET/BLACK"/>
    <n v="59.95"/>
    <n v="239.8"/>
    <n v="119.9"/>
    <n v="479.6"/>
    <n v="23.980000000000004"/>
    <n v="95.920000000000016"/>
    <n v="-0.6"/>
    <n v="-0.8"/>
    <n v="4"/>
  </r>
  <r>
    <x v="6"/>
    <x v="1"/>
    <s v="SS24"/>
    <s v="10027085-A02"/>
    <s v="RETRO TRACK PANTS"/>
    <s v="202-BEAR NAP"/>
    <n v="32.450000000000003"/>
    <n v="129.80000000000001"/>
    <n v="64.900000000000006"/>
    <n v="259.60000000000002"/>
    <n v="12.980000000000002"/>
    <n v="51.920000000000009"/>
    <n v="-0.6"/>
    <n v="-0.8"/>
    <n v="4"/>
  </r>
  <r>
    <x v="1"/>
    <x v="0"/>
    <s v="SS24"/>
    <s v="A10362C"/>
    <s v="CHUCK TAYLOR ALL STAR LIFT PLATFORM WATER REPELLENT LEATHER"/>
    <s v="202-BEAR NAP/EGRET/BLACK"/>
    <n v="49.95"/>
    <n v="199.8"/>
    <n v="99.9"/>
    <n v="399.6"/>
    <n v="19.980000000000004"/>
    <n v="79.920000000000016"/>
    <n v="-0.59999999999999987"/>
    <n v="-0.79999999999999993"/>
    <n v="4"/>
  </r>
  <r>
    <x v="4"/>
    <x v="0"/>
    <s v="SS24"/>
    <s v="A08385C"/>
    <s v="CHUCK TAYLOR ALL STAR MOVE TONAL CANVAS"/>
    <s v="286-EGRET/METALLIC LIGHT GOLD"/>
    <n v="29.95"/>
    <n v="119.8"/>
    <n v="59.9"/>
    <n v="239.6"/>
    <n v="11.98"/>
    <n v="47.92"/>
    <n v="-0.6"/>
    <n v="-0.8"/>
    <n v="4"/>
  </r>
  <r>
    <x v="4"/>
    <x v="0"/>
    <s v="SS24"/>
    <s v="A10385C"/>
    <s v="CHUCK TAYLOR ALL STAR EYES EASY-ON"/>
    <s v="001-BLACK/WHITE/BLACK"/>
    <n v="27.5"/>
    <n v="110"/>
    <n v="55"/>
    <n v="220"/>
    <n v="11"/>
    <n v="44"/>
    <n v="-0.6"/>
    <n v="-0.8"/>
    <n v="4"/>
  </r>
  <r>
    <x v="0"/>
    <x v="0"/>
    <s v="SS24"/>
    <s v="A10409C"/>
    <s v="RUN STAR LEGACY CX PLATFORM TAILORED LINES"/>
    <s v="662-BLUSH HUSH/EGRET/GOLD"/>
    <n v="59.95"/>
    <n v="239.8"/>
    <n v="119.9"/>
    <n v="479.6"/>
    <n v="23.980000000000004"/>
    <n v="95.920000000000016"/>
    <n v="-0.6"/>
    <n v="-0.8"/>
    <n v="4"/>
  </r>
  <r>
    <x v="0"/>
    <x v="0"/>
    <s v="SS24"/>
    <s v="A10421C"/>
    <s v="RUN STAR HIKE PLATFORM SKETCH"/>
    <s v="600-RED/EGRET/BLACK"/>
    <n v="59.95"/>
    <n v="239.8"/>
    <n v="119.9"/>
    <n v="479.6"/>
    <n v="23.980000000000004"/>
    <n v="95.920000000000016"/>
    <n v="-0.6"/>
    <n v="-0.8"/>
    <n v="4"/>
  </r>
  <r>
    <x v="4"/>
    <x v="0"/>
    <s v="SS24"/>
    <s v="A08736C"/>
    <s v="CHUCK TAYLOR ALL STAR MOVE PLATFORM BRIGHT OMBRE"/>
    <s v="523-STARDUST LILAC/CHAOS FUCHSIA"/>
    <n v="29.95"/>
    <n v="119.8"/>
    <n v="59.9"/>
    <n v="239.6"/>
    <n v="11.98"/>
    <n v="47.92"/>
    <n v="-0.6"/>
    <n v="-0.8"/>
    <n v="4"/>
  </r>
  <r>
    <x v="6"/>
    <x v="1"/>
    <s v="SS24"/>
    <s v="10028571-A02"/>
    <s v="SQUARE LOGO MINIMAL TEE"/>
    <s v="704-SUNFLOWER GOLD"/>
    <n v="12.45"/>
    <n v="37.349999999999994"/>
    <n v="24.9"/>
    <n v="74.699999999999989"/>
    <n v="4.9800000000000004"/>
    <n v="14.940000000000001"/>
    <n v="-0.59999999999999987"/>
    <n v="-0.79999999999999993"/>
    <n v="3"/>
  </r>
  <r>
    <x v="1"/>
    <x v="1"/>
    <s v="SS24"/>
    <s v="10027379-A03"/>
    <s v="FLOWER GARDEN SLIM-FIT T-SHIRT"/>
    <s v="691-PALE PETAL"/>
    <n v="14.95"/>
    <n v="44.849999999999994"/>
    <n v="29.9"/>
    <n v="89.699999999999989"/>
    <n v="5.98"/>
    <n v="17.940000000000001"/>
    <n v="-0.6"/>
    <n v="-0.8"/>
    <n v="3"/>
  </r>
  <r>
    <x v="1"/>
    <x v="1"/>
    <s v="SS24"/>
    <s v="10027616-A02"/>
    <s v="CHUCK TAYLOR BOXY HOODIE"/>
    <s v="286-CONVERSE EGRET"/>
    <n v="27.45"/>
    <n v="82.35"/>
    <n v="54.9"/>
    <n v="164.7"/>
    <n v="10.98"/>
    <n v="32.94"/>
    <n v="-0.6"/>
    <n v="-0.8"/>
    <n v="3"/>
  </r>
  <r>
    <x v="0"/>
    <x v="2"/>
    <s v="SS24"/>
    <s v="10027983-A01"/>
    <s v="CHEETAH GO 2 SLING PACK"/>
    <s v="754-PONY AOP/CONVERSE BLACK"/>
    <n v="14.95"/>
    <n v="44.849999999999994"/>
    <n v="29.9"/>
    <n v="89.699999999999989"/>
    <n v="5.98"/>
    <n v="17.940000000000001"/>
    <n v="-0.6"/>
    <n v="-0.8"/>
    <n v="3"/>
  </r>
  <r>
    <x v="4"/>
    <x v="0"/>
    <s v="SS24"/>
    <s v="A12303C"/>
    <s v="CHUCK TAYLOR ALL STAR MOVE"/>
    <s v="660-SNEAKY PINK/WHITE/BLACK"/>
    <n v="29.95"/>
    <n v="89.85"/>
    <n v="59.9"/>
    <n v="179.7"/>
    <n v="11.98"/>
    <n v="35.94"/>
    <n v="-0.6"/>
    <n v="-0.8"/>
    <n v="3"/>
  </r>
  <r>
    <x v="0"/>
    <x v="0"/>
    <s v="SS24"/>
    <s v="A01682C"/>
    <s v="CHUCK 70 AT-CX FUTURE COMFORT"/>
    <s v="103-VINTAGE WHITE/EGRET/BLACK"/>
    <n v="59.95"/>
    <n v="179.85000000000002"/>
    <n v="119.9"/>
    <n v="359.70000000000005"/>
    <n v="23.980000000000004"/>
    <n v="71.940000000000012"/>
    <n v="-0.6"/>
    <n v="-0.8"/>
    <n v="3"/>
  </r>
  <r>
    <x v="0"/>
    <x v="0"/>
    <s v="SS24"/>
    <s v="A08615C"/>
    <s v="CHUCK 70"/>
    <s v="030-GREY AREA/EGRET/BLACK"/>
    <n v="47.5"/>
    <n v="142.5"/>
    <n v="95"/>
    <n v="285"/>
    <n v="19"/>
    <n v="57"/>
    <n v="-0.6"/>
    <n v="-0.8"/>
    <n v="3"/>
  </r>
  <r>
    <x v="6"/>
    <x v="1"/>
    <s v="SS24"/>
    <s v="10027106-A02"/>
    <s v="CONS SNAKE &amp; SKULL T-SHIRT"/>
    <s v="102-WHITE"/>
    <n v="14.95"/>
    <n v="29.9"/>
    <n v="29.9"/>
    <n v="59.8"/>
    <n v="5.98"/>
    <n v="11.96"/>
    <n v="-0.6"/>
    <n v="-0.8"/>
    <n v="2"/>
  </r>
  <r>
    <x v="1"/>
    <x v="1"/>
    <s v="SS24"/>
    <s v="10027065-A03"/>
    <s v="POLAR FLEECE OVERSIZED HOODIE"/>
    <s v="001-CONVERSE BLACK"/>
    <n v="39.950000000000003"/>
    <n v="119.85000000000001"/>
    <n v="79.900000000000006"/>
    <n v="239.70000000000002"/>
    <n v="15.980000000000002"/>
    <n v="47.940000000000005"/>
    <n v="-0.6"/>
    <n v="-0.8"/>
    <n v="3"/>
  </r>
  <r>
    <x v="6"/>
    <x v="1"/>
    <s v="SS24"/>
    <s v="10027085-A01"/>
    <s v="RETRO TRACK PANTS"/>
    <s v="386-GREEN ENVY"/>
    <n v="32.450000000000003"/>
    <n v="97.350000000000009"/>
    <n v="64.900000000000006"/>
    <n v="194.70000000000002"/>
    <n v="12.980000000000002"/>
    <n v="38.940000000000005"/>
    <n v="-0.6"/>
    <n v="-0.8"/>
    <n v="3"/>
  </r>
  <r>
    <x v="1"/>
    <x v="0"/>
    <s v="SS24"/>
    <s v="A08312C"/>
    <s v="CHUCK TAYLOR ALL STAR LIFT PLATFORM WATER REPELLENT LEATHER"/>
    <s v="001-BLACK/BLACK/EGRET"/>
    <n v="49.95"/>
    <n v="149.85000000000002"/>
    <n v="99.9"/>
    <n v="299.70000000000005"/>
    <n v="19.980000000000004"/>
    <n v="59.940000000000012"/>
    <n v="-0.59999999999999987"/>
    <n v="-0.79999999999999993"/>
    <n v="3"/>
  </r>
  <r>
    <x v="4"/>
    <x v="0"/>
    <s v="SS24"/>
    <s v="A08373C"/>
    <s v="CHUCK TAYLOR ALL STAR ELECTRIC BOLT EASY-ON"/>
    <s v="001-BLACK/GOLDEN WREN/GHOST TOWN"/>
    <n v="27.5"/>
    <n v="82.5"/>
    <n v="55"/>
    <n v="165"/>
    <n v="11"/>
    <n v="33"/>
    <n v="-0.6"/>
    <n v="-0.8"/>
    <n v="3"/>
  </r>
  <r>
    <x v="2"/>
    <x v="0"/>
    <s v="SS24"/>
    <s v="A08375C"/>
    <s v="CHUCK TAYLOR ALL STAR ELECTRIC BOLT EASY-ON"/>
    <s v="001-BLACK/GOLDEN WREN/GHOST TOWN"/>
    <n v="24.95"/>
    <n v="74.849999999999994"/>
    <n v="49.9"/>
    <n v="149.69999999999999"/>
    <n v="9.98"/>
    <n v="29.94"/>
    <n v="-0.6"/>
    <n v="-0.8"/>
    <n v="3"/>
  </r>
  <r>
    <x v="2"/>
    <x v="0"/>
    <s v="SS24"/>
    <s v="A08412C"/>
    <s v="CHUCK TAYLOR ALL STAR ULTRA"/>
    <s v="410-NAVY/GHOST TOWN/WHITE"/>
    <n v="24.95"/>
    <n v="74.849999999999994"/>
    <n v="49.9"/>
    <n v="149.69999999999999"/>
    <n v="9.98"/>
    <n v="29.94"/>
    <n v="-0.6"/>
    <n v="-0.8"/>
    <n v="3"/>
  </r>
  <r>
    <x v="0"/>
    <x v="0"/>
    <s v="SS24"/>
    <s v="A08568C"/>
    <s v="CHUCK TAYLOR ALL STAR TECTUFF WATERPROOF CAMO"/>
    <s v="001-BLACK/DARK MATTER/WHITE"/>
    <n v="39.950000000000003"/>
    <n v="119.85000000000001"/>
    <n v="79.900000000000006"/>
    <n v="239.70000000000002"/>
    <n v="15.980000000000002"/>
    <n v="47.940000000000005"/>
    <n v="-0.6"/>
    <n v="-0.8"/>
    <n v="3"/>
  </r>
  <r>
    <x v="2"/>
    <x v="0"/>
    <s v="SS24"/>
    <s v="A09227C"/>
    <s v="CHUCK TAYLOR ALL STAR ELECTRIC BOLT EASY-ON"/>
    <s v="669-TONGUE TIED/ASTRAL PINK"/>
    <n v="22.5"/>
    <n v="67.5"/>
    <n v="45"/>
    <n v="135"/>
    <n v="9"/>
    <n v="27"/>
    <n v="-0.6"/>
    <n v="-0.8"/>
    <n v="3"/>
  </r>
  <r>
    <x v="0"/>
    <x v="1"/>
    <s v="SS24"/>
    <s v="10025917-A07"/>
    <s v="CONVERSE GOLD STANDARD LOOSE-FIT PULLOVER HOODIE"/>
    <s v="442-DARK WATERS"/>
    <n v="49.95"/>
    <n v="149.85000000000002"/>
    <n v="99.9"/>
    <n v="299.70000000000005"/>
    <n v="19.980000000000004"/>
    <n v="59.940000000000012"/>
    <n v="-0.59999999999999987"/>
    <n v="-0.79999999999999993"/>
    <n v="3"/>
  </r>
  <r>
    <x v="0"/>
    <x v="1"/>
    <s v="SS24"/>
    <s v="10026983-A04"/>
    <s v="GO-TO CHUCK TAYLOR PATCH HOODIE"/>
    <s v="251-PAPYRUS"/>
    <n v="29.95"/>
    <n v="89.85"/>
    <n v="59.9"/>
    <n v="179.7"/>
    <n v="11.98"/>
    <n v="35.94"/>
    <n v="-0.6"/>
    <n v="-0.8"/>
    <n v="3"/>
  </r>
  <r>
    <x v="0"/>
    <x v="0"/>
    <s v="SS24"/>
    <s v="A08752C"/>
    <s v="STAR PLAYER 76"/>
    <s v="200-HOT TEA/VINTAGE WHITE/BLACK"/>
    <n v="39.950000000000003"/>
    <n v="119.85000000000001"/>
    <n v="79.900000000000006"/>
    <n v="239.70000000000002"/>
    <n v="15.980000000000002"/>
    <n v="47.940000000000005"/>
    <n v="-0.6"/>
    <n v="-0.8"/>
    <n v="3"/>
  </r>
  <r>
    <x v="0"/>
    <x v="0"/>
    <s v="SS24"/>
    <s v="A06524C"/>
    <s v="CHUCK 70"/>
    <s v="304-ADMIRAL ELM/EGRET/BLACK"/>
    <n v="44.95"/>
    <n v="134.85000000000002"/>
    <n v="89.9"/>
    <n v="269.70000000000005"/>
    <n v="17.98"/>
    <n v="53.94"/>
    <n v="-0.60000000000000009"/>
    <n v="-0.8"/>
    <n v="3"/>
  </r>
  <r>
    <x v="0"/>
    <x v="0"/>
    <s v="SS24"/>
    <s v="A06561C"/>
    <s v="Chuck Taylor All Star"/>
    <s v="247-SAND"/>
    <n v="37.5"/>
    <n v="112.5"/>
    <n v="75"/>
    <n v="225"/>
    <n v="15"/>
    <n v="45"/>
    <n v="-0.6"/>
    <n v="-0.8"/>
    <n v="3"/>
  </r>
  <r>
    <x v="1"/>
    <x v="0"/>
    <s v="SS24"/>
    <s v="A09910C"/>
    <s v="CHUCK TAYLOR ALL STAR MOVE"/>
    <s v="689-SOFT PEACH/WHITE/EGRET"/>
    <n v="44.95"/>
    <n v="134.85000000000002"/>
    <n v="89.9"/>
    <n v="269.70000000000005"/>
    <n v="17.98"/>
    <n v="53.94"/>
    <n v="-0.60000000000000009"/>
    <n v="-0.8"/>
    <n v="3"/>
  </r>
  <r>
    <x v="6"/>
    <x v="1"/>
    <s v="SS24"/>
    <s v="10026419-A01"/>
    <s v="PALM TREE T-SHIRT"/>
    <s v="001-CONVERSE BLACK"/>
    <n v="17.45"/>
    <n v="52.349999999999994"/>
    <n v="34.9"/>
    <n v="104.69999999999999"/>
    <n v="6.98"/>
    <n v="20.94"/>
    <n v="-0.6"/>
    <n v="-0.8"/>
    <n v="3"/>
  </r>
  <r>
    <x v="6"/>
    <x v="1"/>
    <s v="SS24"/>
    <s v="10024609-A04"/>
    <s v="WOVEN SHORT"/>
    <s v="306-UTILITY"/>
    <n v="29.95"/>
    <n v="89.85"/>
    <n v="59.9"/>
    <n v="179.7"/>
    <n v="11.98"/>
    <n v="35.94"/>
    <n v="-0.6"/>
    <n v="-0.8"/>
    <n v="3"/>
  </r>
  <r>
    <x v="5"/>
    <x v="0"/>
    <s v="SS24"/>
    <s v="A14999C"/>
    <s v="CHUCK TAYLOR ALL STAR CRUISE"/>
    <s v="271-LIGHT DUNE/WHITE/LIGHT DUNE"/>
    <n v="29.95"/>
    <n v="59.9"/>
    <n v="59.9"/>
    <n v="119.8"/>
    <n v="11.98"/>
    <n v="23.96"/>
    <n v="-0.6"/>
    <n v="-0.8"/>
    <n v="2"/>
  </r>
  <r>
    <x v="1"/>
    <x v="1"/>
    <s v="SS24"/>
    <s v="10027392-A01"/>
    <s v="HALF-ZIP MOCK NECK LONG SLEEVE TOP"/>
    <s v="286-CONVERSE EGRET"/>
    <n v="22.45"/>
    <n v="44.9"/>
    <n v="44.9"/>
    <n v="89.8"/>
    <n v="8.98"/>
    <n v="17.96"/>
    <n v="-0.6"/>
    <n v="-0.8"/>
    <n v="2"/>
  </r>
  <r>
    <x v="0"/>
    <x v="1"/>
    <s v="SS24"/>
    <s v="10026983-A01"/>
    <s v="STANDARD FIT CORE CHUCK PATCH HOODIE FT"/>
    <s v="001-CONVERSE BLACK"/>
    <n v="29.95"/>
    <n v="59.9"/>
    <n v="59.9"/>
    <n v="119.8"/>
    <n v="11.98"/>
    <n v="23.96"/>
    <n v="-0.6"/>
    <n v="-0.8"/>
    <n v="2"/>
  </r>
  <r>
    <x v="1"/>
    <x v="0"/>
    <s v="SS24"/>
    <s v="A13393C"/>
    <s v="CHUCK TAYLOR ALL STAR"/>
    <s v="227-DARK WHISKEY/EGRET/BLACK"/>
    <n v="42.5"/>
    <n v="85"/>
    <n v="85"/>
    <n v="170"/>
    <n v="17"/>
    <n v="34"/>
    <n v="-0.6"/>
    <n v="-0.8"/>
    <n v="2"/>
  </r>
  <r>
    <x v="0"/>
    <x v="2"/>
    <s v="SS24"/>
    <s v="10019907-A15"/>
    <s v="CHUCK TAYLOR PATCH SLING PACK"/>
    <s v="570-QUANTUM VIOLET"/>
    <n v="14.95"/>
    <n v="29.9"/>
    <n v="29.9"/>
    <n v="59.8"/>
    <n v="5.98"/>
    <n v="11.96"/>
    <n v="-0.6"/>
    <n v="-0.8"/>
    <n v="2"/>
  </r>
  <r>
    <x v="0"/>
    <x v="2"/>
    <s v="SS24"/>
    <s v="10020533-A22"/>
    <s v="GO 2 BACKPACK"/>
    <s v="501-SHADOW PURPLE"/>
    <n v="22.45"/>
    <n v="44.9"/>
    <n v="44.9"/>
    <n v="89.8"/>
    <n v="8.98"/>
    <n v="17.96"/>
    <n v="-0.6"/>
    <n v="-0.8"/>
    <n v="2"/>
  </r>
  <r>
    <x v="6"/>
    <x v="1"/>
    <s v="SS24"/>
    <s v="10021134-A01"/>
    <s v="CONS GRAPHIC TEE"/>
    <s v="001-CONVERSE BLACK"/>
    <n v="14.95"/>
    <n v="29.9"/>
    <n v="29.9"/>
    <n v="59.8"/>
    <n v="5.98"/>
    <n v="11.96"/>
    <n v="-0.6"/>
    <n v="-0.8"/>
    <n v="2"/>
  </r>
  <r>
    <x v="0"/>
    <x v="1"/>
    <s v="SS24"/>
    <s v="10025915-A08"/>
    <s v="CONVERSE GOLD STANDARD LOOSE-FIT SWEATPANTS"/>
    <s v="386-GREEN ENVY"/>
    <n v="44.95"/>
    <n v="89.9"/>
    <n v="89.9"/>
    <n v="179.8"/>
    <n v="17.98"/>
    <n v="35.96"/>
    <n v="-0.60000000000000009"/>
    <n v="-0.8"/>
    <n v="2"/>
  </r>
  <r>
    <x v="1"/>
    <x v="0"/>
    <s v="SS24"/>
    <s v="A08307C"/>
    <s v="CHUCK TAYLOR ALL STAR MOVE PLATFORM CANVAS"/>
    <s v="251-PAPYRUS/VINTAGE WHITE/EGRET"/>
    <n v="47.5"/>
    <n v="95"/>
    <n v="95"/>
    <n v="190"/>
    <n v="19"/>
    <n v="38"/>
    <n v="-0.6"/>
    <n v="-0.8"/>
    <n v="2"/>
  </r>
  <r>
    <x v="4"/>
    <x v="0"/>
    <s v="SS24"/>
    <s v="A08377C"/>
    <s v="CHUCK TAYLOR ALL STAR HEARTS EASY-ON"/>
    <s v="102-WHITE/OOPS PINK/WHITE"/>
    <n v="27.5"/>
    <n v="55"/>
    <n v="55"/>
    <n v="110"/>
    <n v="11"/>
    <n v="22"/>
    <n v="-0.6"/>
    <n v="-0.8"/>
    <n v="2"/>
  </r>
  <r>
    <x v="0"/>
    <x v="1"/>
    <s v="SS24"/>
    <s v="10023874-A41"/>
    <s v="CONVERSE GO-TO EMBROIDERED STAR CHEVRON STANDARD-FIT PULLOVER HOODIE"/>
    <s v="459-NEWTRAL TEAL"/>
    <n v="27.45"/>
    <n v="54.9"/>
    <n v="54.9"/>
    <n v="109.8"/>
    <n v="10.98"/>
    <n v="21.96"/>
    <n v="-0.6"/>
    <n v="-0.8"/>
    <n v="2"/>
  </r>
  <r>
    <x v="0"/>
    <x v="1"/>
    <s v="SS24"/>
    <s v="10025411-A13"/>
    <s v="STANDARD FIT ALL STAR CENTER FRONT HOODIE BB"/>
    <s v="306-UTILITY"/>
    <n v="24.95"/>
    <n v="49.9"/>
    <n v="49.9"/>
    <n v="99.8"/>
    <n v="9.98"/>
    <n v="19.96"/>
    <n v="-0.6"/>
    <n v="-0.8"/>
    <n v="2"/>
  </r>
  <r>
    <x v="0"/>
    <x v="0"/>
    <s v="SS24"/>
    <s v="A07609C"/>
    <s v="RUN STAR LEGACY CX PLATFORM WOVEN"/>
    <s v="022-FOSSILIZED/CITRON THIS/EGRET"/>
    <n v="59.95"/>
    <n v="119.9"/>
    <n v="119.9"/>
    <n v="239.8"/>
    <n v="23.980000000000004"/>
    <n v="47.960000000000008"/>
    <n v="-0.6"/>
    <n v="-0.8"/>
    <n v="2"/>
  </r>
  <r>
    <x v="1"/>
    <x v="0"/>
    <s v="SS24"/>
    <s v="A08767C"/>
    <s v="WOMEN'S CONVERSE CHUCK TAYLOR ALL STAR LIFT PLATFORM JACQUARD"/>
    <s v="286-EGRET/UTILITY SUNFLOWER"/>
    <n v="47.5"/>
    <n v="95"/>
    <n v="95"/>
    <n v="190"/>
    <n v="19"/>
    <n v="38"/>
    <n v="-0.6"/>
    <n v="-0.8"/>
    <n v="2"/>
  </r>
  <r>
    <x v="0"/>
    <x v="0"/>
    <s v="SS24"/>
    <s v="A09836C"/>
    <s v="RUN STAR HIKE"/>
    <s v="102-WHITE/CITRON THIS/FOSSILIZED"/>
    <n v="59.95"/>
    <n v="119.9"/>
    <n v="119.9"/>
    <n v="239.8"/>
    <n v="23.980000000000004"/>
    <n v="47.960000000000008"/>
    <n v="-0.6"/>
    <n v="-0.8"/>
    <n v="2"/>
  </r>
  <r>
    <x v="6"/>
    <x v="1"/>
    <s v="SS24"/>
    <s v="10026419-A03"/>
    <s v="PALM TREE T-SHIRT"/>
    <s v="331-MOSSY SLOTH"/>
    <n v="17.45"/>
    <n v="34.9"/>
    <n v="34.9"/>
    <n v="69.8"/>
    <n v="6.98"/>
    <n v="13.96"/>
    <n v="-0.6"/>
    <n v="-0.8"/>
    <n v="2"/>
  </r>
  <r>
    <x v="6"/>
    <x v="1"/>
    <s v="SS24"/>
    <s v="10026427-A01"/>
    <s v="DISTORTED PATCH T-SHIRT"/>
    <s v="001-CONVERSE BLACK"/>
    <n v="14.95"/>
    <n v="29.9"/>
    <n v="29.9"/>
    <n v="59.8"/>
    <n v="5.98"/>
    <n v="11.96"/>
    <n v="-0.6"/>
    <n v="-0.8"/>
    <n v="2"/>
  </r>
  <r>
    <x v="1"/>
    <x v="0"/>
    <s v="SS24"/>
    <s v="A12595C"/>
    <s v="CHUCK TAYLOR ALL STAR LIFT PLATFORM"/>
    <s v="384-TRUE NATURE/NATURAL IVORY"/>
    <n v="42.5"/>
    <n v="42.5"/>
    <n v="85"/>
    <n v="85"/>
    <n v="17"/>
    <n v="17"/>
    <n v="-0.6"/>
    <n v="-0.8"/>
    <n v="1"/>
  </r>
  <r>
    <x v="0"/>
    <x v="0"/>
    <s v="SS24"/>
    <s v="A08189C"/>
    <s v="CHUCK 70"/>
    <s v="254-DARK ROOT/EGRET/BLACK"/>
    <n v="44.95"/>
    <n v="44.95"/>
    <n v="89.9"/>
    <n v="89.9"/>
    <n v="17.98"/>
    <n v="17.98"/>
    <n v="-0.60000000000000009"/>
    <n v="-0.8"/>
    <n v="1"/>
  </r>
  <r>
    <x v="6"/>
    <x v="1"/>
    <s v="SS24"/>
    <s v="10027366-A01"/>
    <s v="WAVES LOOSE-FIT T-SHIRT"/>
    <s v="001-CONVERSE BLACK"/>
    <n v="17.45"/>
    <n v="17.45"/>
    <n v="34.9"/>
    <n v="34.9"/>
    <n v="6.98"/>
    <n v="6.98"/>
    <n v="-0.6"/>
    <n v="-0.8"/>
    <n v="1"/>
  </r>
  <r>
    <x v="6"/>
    <x v="1"/>
    <s v="SS24"/>
    <s v="10027367-A01"/>
    <s v="OTHERWORLDLY TRANSMISSIONS T-SHIRT"/>
    <s v="001-CONVERSE BLACK"/>
    <n v="14.95"/>
    <n v="14.95"/>
    <n v="29.9"/>
    <n v="29.9"/>
    <n v="5.98"/>
    <n v="5.98"/>
    <n v="-0.6"/>
    <n v="-0.8"/>
    <n v="1"/>
  </r>
  <r>
    <x v="1"/>
    <x v="1"/>
    <s v="SS24"/>
    <s v="10027625-A01"/>
    <s v="SPORTY BOXY T-SHIRT"/>
    <s v="001-CONVERSE BLACK"/>
    <n v="12.45"/>
    <n v="12.45"/>
    <n v="24.9"/>
    <n v="24.9"/>
    <n v="4.9800000000000004"/>
    <n v="4.9800000000000004"/>
    <n v="-0.59999999999999987"/>
    <n v="-0.79999999999999993"/>
    <n v="1"/>
  </r>
  <r>
    <x v="0"/>
    <x v="1"/>
    <s v="SS24"/>
    <s v="10023873-A02"/>
    <s v="CLASSIC FIT WEARERS LEFT STAR CHEV EMB FLEECE PANT FT"/>
    <s v="035-VGH"/>
    <n v="24.95"/>
    <n v="24.95"/>
    <n v="49.9"/>
    <n v="49.9"/>
    <n v="9.98"/>
    <n v="9.98"/>
    <n v="-0.6"/>
    <n v="-0.8"/>
    <n v="1"/>
  </r>
  <r>
    <x v="0"/>
    <x v="1"/>
    <s v="SS24"/>
    <s v="10023876-A44"/>
    <s v="CONVERSE GO-TO EMBROIDERED STAR CHEVRON STANDARD FIT T-SHIRT"/>
    <s v="552-LAVENDER ASH"/>
    <n v="12.45"/>
    <n v="12.45"/>
    <n v="24.9"/>
    <n v="24.9"/>
    <n v="4.9800000000000004"/>
    <n v="4.9800000000000004"/>
    <n v="-0.59999999999999987"/>
    <n v="-0.79999999999999993"/>
    <n v="1"/>
  </r>
  <r>
    <x v="0"/>
    <x v="1"/>
    <s v="SS24"/>
    <s v="10025459-A27"/>
    <s v="CONVERSE GO-TO ALL STAR PATCH STANDARD-FIT T-SHIRT"/>
    <s v="202-BEAR NAP"/>
    <n v="12.45"/>
    <n v="12.45"/>
    <n v="24.9"/>
    <n v="24.9"/>
    <n v="4.9800000000000004"/>
    <n v="4.9800000000000004"/>
    <n v="-0.59999999999999987"/>
    <n v="-0.79999999999999993"/>
    <n v="1"/>
  </r>
  <r>
    <x v="6"/>
    <x v="1"/>
    <s v="SS24"/>
    <s v="10027084-A02"/>
    <s v="RETRO TRACK JACKET"/>
    <s v="202-BEAR NAP"/>
    <n v="37.450000000000003"/>
    <n v="37.450000000000003"/>
    <n v="74.900000000000006"/>
    <n v="74.900000000000006"/>
    <n v="14.980000000000002"/>
    <n v="14.980000000000002"/>
    <n v="-0.6"/>
    <n v="-0.8"/>
    <n v="1"/>
  </r>
  <r>
    <x v="6"/>
    <x v="1"/>
    <s v="SS24"/>
    <s v="10027084-A01"/>
    <s v="RETRO TRACK JACKET"/>
    <s v="386-GREEN ENVY"/>
    <n v="37.450000000000003"/>
    <n v="37.450000000000003"/>
    <n v="74.900000000000006"/>
    <n v="74.900000000000006"/>
    <n v="14.980000000000002"/>
    <n v="14.980000000000002"/>
    <n v="-0.6"/>
    <n v="-0.8"/>
    <n v="1"/>
  </r>
  <r>
    <x v="4"/>
    <x v="0"/>
    <s v="SS24"/>
    <s v="A08374C"/>
    <s v="CHUCK TAYLOR ALL STAR ELECTRIC BOLT EASY ON"/>
    <s v="669-TONGUE TIED/ASTRAL PINK"/>
    <n v="27.5"/>
    <n v="27.5"/>
    <n v="55"/>
    <n v="55"/>
    <n v="11"/>
    <n v="11"/>
    <n v="-0.6"/>
    <n v="-0.8"/>
    <n v="1"/>
  </r>
  <r>
    <x v="0"/>
    <x v="0"/>
    <s v="SS24"/>
    <s v="A08501C"/>
    <s v="CONS ONE STAR ACADEMY PRO LEATHER"/>
    <s v="001-BLACK/EGRET/EGRET"/>
    <n v="47.5"/>
    <n v="47.5"/>
    <n v="95"/>
    <n v="95"/>
    <n v="19"/>
    <n v="19"/>
    <n v="-0.6"/>
    <n v="-0.8"/>
    <n v="1"/>
  </r>
  <r>
    <x v="2"/>
    <x v="0"/>
    <s v="SS24"/>
    <s v="A11527C"/>
    <s v="CHUCK TAYLOR ALL STAR SKETCH EASY ON"/>
    <s v="302-GREEN/WHITE/BLACK"/>
    <n v="22.5"/>
    <n v="22.5"/>
    <n v="45"/>
    <n v="45"/>
    <n v="9"/>
    <n v="9"/>
    <n v="-0.6"/>
    <n v="-0.8"/>
    <n v="1"/>
  </r>
  <r>
    <x v="0"/>
    <x v="1"/>
    <s v="SS24"/>
    <s v="10023873-A30"/>
    <s v="CONVERSE GO-TO EMBROIDERED STAR CHEVRON STANDARD-FIT SWEATPANT"/>
    <s v="459-NEWTRAL TEAL"/>
    <n v="24.95"/>
    <n v="24.95"/>
    <n v="49.9"/>
    <n v="49.9"/>
    <n v="9.98"/>
    <n v="9.98"/>
    <n v="-0.6"/>
    <n v="-0.8"/>
    <n v="1"/>
  </r>
  <r>
    <x v="0"/>
    <x v="1"/>
    <s v="SS24"/>
    <s v="10026982-A03"/>
    <s v="GO-TO STANDARD FIT CHUCK TAYLOR PATCH PANTS"/>
    <s v="251-PAPYRUS"/>
    <n v="27.45"/>
    <n v="27.45"/>
    <n v="54.9"/>
    <n v="54.9"/>
    <n v="10.98"/>
    <n v="10.98"/>
    <n v="-0.6"/>
    <n v="-0.8"/>
    <n v="1"/>
  </r>
  <r>
    <x v="6"/>
    <x v="1"/>
    <s v="SS24"/>
    <s v="10027107-A01"/>
    <s v="RETRO SLOGAN T-SHIRT"/>
    <s v="001-CONVERSE BLACK"/>
    <n v="14.95"/>
    <n v="14.95"/>
    <n v="29.9"/>
    <n v="29.9"/>
    <n v="5.98"/>
    <n v="5.98"/>
    <n v="-0.6"/>
    <n v="-0.8"/>
    <n v="1"/>
  </r>
  <r>
    <x v="0"/>
    <x v="0"/>
    <s v="SS24"/>
    <s v="A09855C"/>
    <s v="STAR PLAYER 76"/>
    <s v="036-PALE PUTTY/VINTAGE WHITE/BLACK"/>
    <n v="39.950000000000003"/>
    <n v="39.950000000000003"/>
    <n v="79.900000000000006"/>
    <n v="79.900000000000006"/>
    <n v="15.980000000000002"/>
    <n v="15.980000000000002"/>
    <n v="-0.6"/>
    <n v="-0.8"/>
    <n v="1"/>
  </r>
  <r>
    <x v="2"/>
    <x v="0"/>
    <s v="SS24"/>
    <s v="A07365C"/>
    <s v="CHUCK TAYLOR ALL STAR ULTRA HOME TEAM"/>
    <s v="102-WHITE/BLACK/GREEN"/>
    <n v="24.95"/>
    <n v="24.95"/>
    <n v="49.9"/>
    <n v="49.9"/>
    <n v="9.98"/>
    <n v="9.98"/>
    <n v="-0.6"/>
    <n v="-0.8"/>
    <n v="1"/>
  </r>
  <r>
    <x v="6"/>
    <x v="1"/>
    <s v="SS24"/>
    <s v="10021134-A27"/>
    <s v="CONS GRAPHIC T-SHIRT"/>
    <s v="113-WHITE/BLACK"/>
    <n v="14.95"/>
    <n v="14.95"/>
    <n v="29.9"/>
    <n v="29.9"/>
    <n v="5.98"/>
    <n v="5.98"/>
    <n v="-0.6"/>
    <n v="-0.8"/>
    <n v="1"/>
  </r>
  <r>
    <x v="6"/>
    <x v="1"/>
    <s v="SS24"/>
    <s v="10026427-A03"/>
    <s v="DISTORTED PATCH T-SHIRT"/>
    <s v="331-MOSSY SLOTH"/>
    <n v="14.95"/>
    <n v="14.95"/>
    <n v="29.9"/>
    <n v="29.9"/>
    <n v="5.98"/>
    <n v="5.98"/>
    <n v="-0.6"/>
    <n v="-0.8"/>
    <n v="1"/>
  </r>
  <r>
    <x v="1"/>
    <x v="1"/>
    <s v="SS24"/>
    <s v="10026369-A03"/>
    <s v="HEART T-SHIRT"/>
    <s v="001-CONVERSE BLACK"/>
    <n v="14.95"/>
    <n v="14.95"/>
    <n v="29.9"/>
    <n v="29.9"/>
    <n v="5.98"/>
    <n v="5.98"/>
    <n v="-0.6"/>
    <n v="-0.8"/>
    <n v="1"/>
  </r>
  <r>
    <x v="6"/>
    <x v="1"/>
    <s v="SS24"/>
    <s v="10026573-A03"/>
    <s v="ONE STAR T-SHIRT"/>
    <s v="302-CONVERSE GREEN"/>
    <n v="14.95"/>
    <n v="14.95"/>
    <n v="29.9"/>
    <n v="29.9"/>
    <n v="5.98"/>
    <n v="5.98"/>
    <n v="-0.6"/>
    <n v="-0.8"/>
    <n v="1"/>
  </r>
  <r>
    <x v="6"/>
    <x v="1"/>
    <s v="SS24"/>
    <s v="10026573-A05"/>
    <s v="ONE STAR T-SHIRT"/>
    <s v="600-CONVERSE RED"/>
    <n v="14.95"/>
    <n v="14.95"/>
    <n v="29.9"/>
    <n v="29.9"/>
    <n v="5.98"/>
    <n v="5.98"/>
    <n v="-0.6"/>
    <n v="-0.8"/>
    <n v="1"/>
  </r>
  <r>
    <x v="1"/>
    <x v="1"/>
    <s v="SS24"/>
    <s v="10026885-A02"/>
    <s v="BEMY2K Slim Fit Tee"/>
    <s v="102-WHITE"/>
    <n v="14.95"/>
    <n v="14.95"/>
    <n v="29.9"/>
    <n v="29.9"/>
    <n v="5.98"/>
    <n v="5.98"/>
    <n v="-0.6"/>
    <n v="-0.8"/>
    <n v="1"/>
  </r>
  <r>
    <x v="6"/>
    <x v="1"/>
    <s v="SS24"/>
    <s v="10025267-A01"/>
    <s v="PADDED VEST"/>
    <s v="001-CONVERSE BLACK"/>
    <n v="49.95"/>
    <n v="49.95"/>
    <n v="99.9"/>
    <n v="99.9"/>
    <n v="19.980000000000004"/>
    <n v="19.980000000000004"/>
    <n v="-0.59999999999999987"/>
    <n v="-0.79999999999999993"/>
    <n v="1"/>
  </r>
  <r>
    <x v="6"/>
    <x v="1"/>
    <s v="SS24"/>
    <s v="10025268-A02"/>
    <s v="SHERPA SEASONAL JACKET"/>
    <s v="001-CONVERSE BLACK"/>
    <n v="46.45"/>
    <n v="46.45"/>
    <n v="92.9"/>
    <n v="92.9"/>
    <n v="18.580000000000002"/>
    <n v="18.580000000000002"/>
    <n v="-0.6"/>
    <n v="-0.8"/>
    <n v="1"/>
  </r>
  <r>
    <x v="1"/>
    <x v="0"/>
    <s v="SS24"/>
    <s v="A11866C"/>
    <s v="CHUCK TAYLOR ALL STAR LIFT PLATFORM BUCKLE"/>
    <s v="286-EGRET/EGRET/BLACK"/>
    <n v="44.95"/>
    <n v="134.85000000000002"/>
    <n v="89.9"/>
    <n v="269.70000000000005"/>
    <n v="17.98"/>
    <n v="53.94"/>
    <n v="-0.60000000000000009"/>
    <n v="-0.8"/>
    <n v="3"/>
  </r>
  <r>
    <x v="0"/>
    <x v="0"/>
    <s v="SS24"/>
    <s v="A11889C"/>
    <s v="CHUCK TAYLOR ALL STAR CRUISE"/>
    <s v="680-SUGAR BERRY/EGRET/BLACK"/>
    <n v="44.95"/>
    <n v="719.2"/>
    <n v="89.9"/>
    <n v="1438.4"/>
    <n v="17.98"/>
    <n v="287.68"/>
    <n v="-0.60000000000000009"/>
    <n v="-0.8"/>
    <n v="16"/>
  </r>
  <r>
    <x v="0"/>
    <x v="0"/>
    <s v="SS24"/>
    <s v="A11892C"/>
    <s v="CHUCK TAYLOR ALL STAR XX-HI BUCKLE"/>
    <s v="478-WET STONE/EGRET/BLACK"/>
    <n v="54.95"/>
    <n v="1044.05"/>
    <n v="109.9"/>
    <n v="2088.1"/>
    <n v="21.980000000000004"/>
    <n v="417.62000000000006"/>
    <n v="-0.59999999999999987"/>
    <n v="-0.79999999999999993"/>
    <n v="19"/>
  </r>
  <r>
    <x v="0"/>
    <x v="0"/>
    <s v="SS24"/>
    <s v="A13513C"/>
    <s v="CHUCK TAYLOR ALL STAR CELESTIAL"/>
    <s v="001-BLACK/WHITE/BLUEBERRY ICE"/>
    <n v="39.950000000000003"/>
    <n v="1358.3000000000002"/>
    <n v="79.900000000000006"/>
    <n v="2716.6000000000004"/>
    <n v="15.980000000000002"/>
    <n v="543.32000000000005"/>
    <n v="-0.6"/>
    <n v="-0.8"/>
    <n v="34"/>
  </r>
  <r>
    <x v="1"/>
    <x v="0"/>
    <s v="SS24"/>
    <s v="A15008C"/>
    <s v="CHUCK TAYLOR ALL STAR LIFT FLORAL EMBROIDERY LOW TOP"/>
    <s v="286-EGRET/SUGAR BERRY/CACTUS BUD"/>
    <n v="44.95"/>
    <n v="314.65000000000003"/>
    <n v="89.9"/>
    <n v="629.30000000000007"/>
    <n v="17.98"/>
    <n v="125.86"/>
    <n v="-0.60000000000000009"/>
    <n v="-0.8"/>
    <n v="7"/>
  </r>
  <r>
    <x v="1"/>
    <x v="0"/>
    <s v="SS24"/>
    <s v="A15009C"/>
    <s v="CHUCK TAYLOR ALL STAR LIFT ALLOVER FLORALS"/>
    <s v="001-BLACK/WHITE/PALE SURPLUS"/>
    <n v="44.95"/>
    <n v="584.35"/>
    <n v="89.9"/>
    <n v="1168.7"/>
    <n v="17.98"/>
    <n v="233.74"/>
    <n v="-0.60000000000000009"/>
    <n v="-0.8"/>
    <n v="13"/>
  </r>
  <r>
    <x v="0"/>
    <x v="0"/>
    <s v="SS24"/>
    <s v="A15012C"/>
    <s v="CHUCK TAYLOR ALL STAR LIFT DOUBLE STACK"/>
    <s v="651-LT JELLYFISH JITTER/EGRET"/>
    <n v="47.5"/>
    <n v="1282.5"/>
    <n v="95"/>
    <n v="2565"/>
    <n v="19"/>
    <n v="513"/>
    <n v="-0.6"/>
    <n v="-0.8"/>
    <n v="27"/>
  </r>
  <r>
    <x v="1"/>
    <x v="0"/>
    <s v="SS24"/>
    <s v="A14934C"/>
    <s v="CHUCK TAYLOR ALL STAR LIFT"/>
    <s v="286-EGRET/SOFT RED/WHITE"/>
    <n v="44.95"/>
    <n v="224.75"/>
    <n v="89.9"/>
    <n v="449.5"/>
    <n v="17.98"/>
    <n v="89.9"/>
    <n v="-0.60000000000000009"/>
    <n v="-0.8"/>
    <n v="5"/>
  </r>
  <r>
    <x v="0"/>
    <x v="0"/>
    <s v="SS24"/>
    <s v="A16283C"/>
    <s v="CHUCK TAYLOR ALL STAR LIFT DOUBLE STACK"/>
    <s v="747-LEMON"/>
    <n v="44.95"/>
    <n v="1528.3000000000002"/>
    <n v="89.9"/>
    <n v="3056.6000000000004"/>
    <n v="17.98"/>
    <n v="611.32000000000005"/>
    <n v="-0.60000000000000009"/>
    <n v="-0.8"/>
    <n v="34"/>
  </r>
  <r>
    <x v="1"/>
    <x v="0"/>
    <s v="SS24"/>
    <s v="A16571C"/>
    <s v="CHUCK TAYLOR ALL STAR LIFT"/>
    <s v="001-BLACK"/>
    <n v="59.95"/>
    <n v="599.5"/>
    <n v="119.9"/>
    <n v="1199"/>
    <n v="23.980000000000004"/>
    <n v="239.80000000000004"/>
    <n v="-0.6"/>
    <n v="-0.8"/>
    <n v="10"/>
  </r>
  <r>
    <x v="0"/>
    <x v="0"/>
    <s v="FW25"/>
    <s v="A10361C"/>
    <s v="CHUCK 70 PLUS XHI"/>
    <s v="001-BLACK/WHITE/EGRET"/>
    <n v="64.95"/>
    <n v="64.95"/>
    <n v="129.9"/>
    <n v="129.9"/>
    <n v="25.980000000000004"/>
    <n v="25.980000000000004"/>
    <n v="-0.6"/>
    <n v="-0.8"/>
    <n v="1"/>
  </r>
  <r>
    <x v="0"/>
    <x v="0"/>
    <s v="SS24"/>
    <s v="A11686C"/>
    <s v="STAR PLAYER 76"/>
    <s v="499-YOU DEW YOU/VINTAGE WHITE"/>
    <n v="39.950000000000003"/>
    <n v="199.75"/>
    <n v="79.900000000000006"/>
    <n v="399.5"/>
    <n v="15.980000000000002"/>
    <n v="79.900000000000006"/>
    <n v="-0.6"/>
    <n v="-0.8"/>
    <n v="5"/>
  </r>
  <r>
    <x v="0"/>
    <x v="0"/>
    <s v="SS24"/>
    <s v="A14966C"/>
    <s v="SPORT CASUAL"/>
    <s v="301-PALE SURPLUS/WHITE/BLACK"/>
    <n v="29.95"/>
    <n v="269.55"/>
    <n v="59.9"/>
    <n v="539.1"/>
    <n v="11.98"/>
    <n v="107.82000000000001"/>
    <n v="-0.6"/>
    <n v="-0.8"/>
    <n v="9"/>
  </r>
  <r>
    <x v="0"/>
    <x v="0"/>
    <s v="SS24"/>
    <s v="A15035C"/>
    <s v="CHUCK 70 ALL STAR YIN-YANG"/>
    <s v="239-TRAIL MIXED/EGRET/BLACK"/>
    <n v="44.95"/>
    <n v="449.5"/>
    <n v="89.9"/>
    <n v="899"/>
    <n v="17.98"/>
    <n v="179.8"/>
    <n v="-0.60000000000000009"/>
    <n v="-0.8"/>
    <n v="10"/>
  </r>
  <r>
    <x v="0"/>
    <x v="0"/>
    <s v="SS24"/>
    <s v="A13472C"/>
    <s v="CHUCK TAYLOR ALL STAR"/>
    <s v="206-COCOA BROWN"/>
    <n v="37.5"/>
    <n v="337.5"/>
    <n v="75"/>
    <n v="675"/>
    <n v="15"/>
    <n v="135"/>
    <n v="-0.6"/>
    <n v="-0.8"/>
    <n v="9"/>
  </r>
  <r>
    <x v="5"/>
    <x v="0"/>
    <s v="SS24"/>
    <s v="A11825C"/>
    <s v="CHUCK TAYLOR ALL STAR EVA LIFT PLATFORM FLORALS"/>
    <s v="301-PALE SURPLUS/WHITE/VIOLET HEAT"/>
    <n v="34.950000000000003"/>
    <n v="244.65000000000003"/>
    <n v="69.900000000000006"/>
    <n v="489.30000000000007"/>
    <n v="13.980000000000002"/>
    <n v="97.860000000000014"/>
    <n v="-0.6"/>
    <n v="-0.8"/>
    <n v="7"/>
  </r>
  <r>
    <x v="5"/>
    <x v="0"/>
    <s v="SS24"/>
    <s v="A13447C"/>
    <s v="CHUCK TAYLOR ALL STAR EVA LIFT PLATFORM FLORALS"/>
    <s v="286-EGRET/WHITE/PALE SURPLUS"/>
    <n v="34.950000000000003"/>
    <n v="209.70000000000002"/>
    <n v="69.900000000000006"/>
    <n v="419.40000000000003"/>
    <n v="13.980000000000002"/>
    <n v="83.88000000000001"/>
    <n v="-0.6"/>
    <n v="-0.8"/>
    <n v="6"/>
  </r>
  <r>
    <x v="5"/>
    <x v="0"/>
    <s v="SS24"/>
    <s v="A14925C"/>
    <s v="CHUCK TAYLOR ALL STAR EVA LIFT"/>
    <s v="102-WHITE/SOFT RED/WATERMELON PINK"/>
    <n v="27.5"/>
    <n v="247.5"/>
    <n v="55"/>
    <n v="495"/>
    <n v="11"/>
    <n v="99"/>
    <n v="-0.6"/>
    <n v="-0.8"/>
    <n v="9"/>
  </r>
  <r>
    <x v="4"/>
    <x v="0"/>
    <s v="SS24"/>
    <s v="A14926C"/>
    <s v="CHUCK TAYLOR ALL STAR EVA LIFT"/>
    <s v="102-WHITE/SOFT RED/WATERMELON PINK"/>
    <n v="27.5"/>
    <n v="440"/>
    <n v="55"/>
    <n v="880"/>
    <n v="11"/>
    <n v="176"/>
    <n v="-0.6"/>
    <n v="-0.8"/>
    <n v="16"/>
  </r>
  <r>
    <x v="0"/>
    <x v="2"/>
    <s v="SS24"/>
    <s v="10027421-A05"/>
    <s v="CHUCK TAYLOR BASEBALL CAP"/>
    <s v="001-CONVERSE BLACK"/>
    <n v="12.45"/>
    <n v="161.85"/>
    <n v="24.9"/>
    <n v="323.7"/>
    <n v="4.9800000000000004"/>
    <n v="64.740000000000009"/>
    <n v="-0.59999999999999987"/>
    <n v="-0.79999999999999993"/>
    <n v="13"/>
  </r>
  <r>
    <x v="0"/>
    <x v="2"/>
    <s v="SS24"/>
    <s v="10025962-A01"/>
    <s v="SPEED 3 BACKPACK"/>
    <s v="001-CONVERSE BLACK"/>
    <n v="14.95"/>
    <n v="74.75"/>
    <n v="29.9"/>
    <n v="149.5"/>
    <n v="5.98"/>
    <n v="29.900000000000002"/>
    <n v="-0.6"/>
    <n v="-0.8"/>
    <n v="5"/>
  </r>
  <r>
    <x v="0"/>
    <x v="2"/>
    <s v="SS24"/>
    <s v="10026646-A01"/>
    <s v="ACTIVE BACKPACK"/>
    <s v="001-CONVERSE BLACK"/>
    <n v="39.950000000000003"/>
    <n v="159.80000000000001"/>
    <n v="79.900000000000006"/>
    <n v="319.60000000000002"/>
    <n v="15.980000000000002"/>
    <n v="63.920000000000009"/>
    <n v="-0.6"/>
    <n v="-0.8"/>
    <n v="4"/>
  </r>
  <r>
    <x v="0"/>
    <x v="2"/>
    <s v="SS24"/>
    <s v="10027417-A07"/>
    <s v="GO 2 SLING PACK"/>
    <s v="600-CONVERSE RED"/>
    <n v="14.95"/>
    <n v="59.8"/>
    <n v="29.9"/>
    <n v="119.6"/>
    <n v="5.98"/>
    <n v="23.92"/>
    <n v="-0.6"/>
    <n v="-0.8"/>
    <n v="4"/>
  </r>
  <r>
    <x v="0"/>
    <x v="2"/>
    <s v="SS24"/>
    <s v="10027417-A01"/>
    <s v="GO 2 SLING PACK"/>
    <s v="001-CONVERSE BLACK"/>
    <n v="14.95"/>
    <n v="44.849999999999994"/>
    <n v="29.9"/>
    <n v="89.699999999999989"/>
    <n v="5.98"/>
    <n v="17.940000000000001"/>
    <n v="-0.6"/>
    <n v="-0.8"/>
    <n v="3"/>
  </r>
  <r>
    <x v="6"/>
    <x v="1"/>
    <s v="SS24"/>
    <s v="10027726-A02"/>
    <s v="SKELETON PARTY T-SHIRT"/>
    <s v="102-WHITE"/>
    <n v="17.45"/>
    <n v="17.45"/>
    <n v="34.9"/>
    <n v="34.9"/>
    <n v="6.98"/>
    <n v="6.98"/>
    <n v="-0.6"/>
    <n v="-0.8"/>
    <n v="1"/>
  </r>
  <r>
    <x v="6"/>
    <x v="1"/>
    <s v="SS24"/>
    <s v="10027993-A02"/>
    <s v="LOGO T-SHIRT"/>
    <s v="102-WHITE"/>
    <n v="14.95"/>
    <n v="44.849999999999994"/>
    <n v="29.9"/>
    <n v="89.699999999999989"/>
    <n v="5.98"/>
    <n v="17.940000000000001"/>
    <n v="-0.6"/>
    <n v="-0.8"/>
    <n v="3"/>
  </r>
  <r>
    <x v="6"/>
    <x v="1"/>
    <s v="SS24"/>
    <s v="10027734-A01"/>
    <s v="PROCOOL® ACTIVE T-SHIRT"/>
    <s v="001-CONVERSE BLACK"/>
    <n v="22.45"/>
    <n v="112.25"/>
    <n v="44.9"/>
    <n v="224.5"/>
    <n v="8.98"/>
    <n v="44.900000000000006"/>
    <n v="-0.6"/>
    <n v="-0.8"/>
    <n v="5"/>
  </r>
  <r>
    <x v="1"/>
    <x v="1"/>
    <s v="SS24"/>
    <s v="10027252-A02"/>
    <s v="CROPPED T-SHIRT"/>
    <s v="001-CONVERSE BLACK"/>
    <n v="14.95"/>
    <n v="313.95"/>
    <n v="29.9"/>
    <n v="627.9"/>
    <n v="5.98"/>
    <n v="125.58000000000001"/>
    <n v="-0.6"/>
    <n v="-0.8"/>
    <n v="21"/>
  </r>
  <r>
    <x v="1"/>
    <x v="1"/>
    <s v="SS24"/>
    <s v="10027784-A01"/>
    <s v="RETRO SHORTS"/>
    <s v="022-LIGHT RETRO GREY HEATHER"/>
    <n v="19.95"/>
    <n v="179.54999999999998"/>
    <n v="39.9"/>
    <n v="359.09999999999997"/>
    <n v="7.98"/>
    <n v="71.820000000000007"/>
    <n v="-0.6"/>
    <n v="-0.8"/>
    <n v="9"/>
  </r>
  <r>
    <x v="0"/>
    <x v="1"/>
    <s v="SS24"/>
    <s v="10023876-A02"/>
    <s v="CLASSIC FIT LEFT CHEST STAR CHEV EMB SS TEE"/>
    <s v="001-BLACK"/>
    <n v="12.45"/>
    <n v="24.9"/>
    <n v="24.9"/>
    <n v="49.8"/>
    <n v="4.9800000000000004"/>
    <n v="9.9600000000000009"/>
    <n v="-0.59999999999999987"/>
    <n v="-0.79999999999999993"/>
    <n v="2"/>
  </r>
  <r>
    <x v="0"/>
    <x v="1"/>
    <s v="SS24"/>
    <s v="10023873-A01"/>
    <s v="CLASSIC FIT WEARERS LEFT STAR CHEV EMB FLEECE PANT FT"/>
    <s v="001-BLACK"/>
    <n v="24.95"/>
    <n v="24.95"/>
    <n v="49.9"/>
    <n v="49.9"/>
    <n v="9.98"/>
    <n v="9.98"/>
    <n v="-0.6"/>
    <n v="-0.8"/>
    <n v="1"/>
  </r>
  <r>
    <x v="0"/>
    <x v="0"/>
    <s v="SS24"/>
    <s v="A10450C"/>
    <s v="RUN STAR TRAINER"/>
    <s v="662-BLUSH HUSH/ORCHID ABYSS/EGRET"/>
    <n v="44.95"/>
    <n v="44.95"/>
    <n v="89.9"/>
    <n v="89.9"/>
    <n v="17.98"/>
    <n v="17.98"/>
    <n v="-0.60000000000000009"/>
    <n v="-0.8"/>
    <n v="1"/>
  </r>
  <r>
    <x v="1"/>
    <x v="1"/>
    <s v="SS24"/>
    <s v="10027252-A01"/>
    <s v="CROPPED T-SHIRT"/>
    <s v="102-WHITE"/>
    <n v="14.95"/>
    <n v="89.699999999999989"/>
    <n v="29.9"/>
    <n v="179.39999999999998"/>
    <n v="5.98"/>
    <n v="35.880000000000003"/>
    <n v="-0.6"/>
    <n v="-0.8"/>
    <n v="6"/>
  </r>
  <r>
    <x v="0"/>
    <x v="2"/>
    <s v="SS24"/>
    <s v="10020540-A01"/>
    <s v="CHUCK TAYLOR PATCH CROSSBODY 2 BAG"/>
    <s v="001-CONVERSE BLACK"/>
    <n v="14.95"/>
    <n v="29.9"/>
    <n v="29.9"/>
    <n v="59.8"/>
    <n v="5.98"/>
    <n v="11.96"/>
    <n v="-0.6"/>
    <n v="-0.8"/>
    <n v="2"/>
  </r>
  <r>
    <x v="1"/>
    <x v="0"/>
    <s v="SS24"/>
    <s v="A15005C"/>
    <s v="CHUCK TAYLOR ALL STAR WOVEN"/>
    <s v="102-WHITE/WHITE/WHITE"/>
    <n v="44.95"/>
    <n v="764.15000000000009"/>
    <n v="89.9"/>
    <n v="1528.3000000000002"/>
    <n v="17.98"/>
    <n v="305.66000000000003"/>
    <n v="-0.60000000000000009"/>
    <n v="-0.8"/>
    <n v="17"/>
  </r>
  <r>
    <x v="0"/>
    <x v="0"/>
    <s v="SS24"/>
    <s v="A10039C"/>
    <s v="CHUCK 70 DE LUXE SQUARED LEATHER"/>
    <s v="508-BLOODSTONE/GOLD/BLACK"/>
    <n v="64.95"/>
    <n v="779.40000000000009"/>
    <n v="129.9"/>
    <n v="1558.8000000000002"/>
    <n v="25.980000000000004"/>
    <n v="311.76000000000005"/>
    <n v="-0.6"/>
    <n v="-0.8"/>
    <n v="12"/>
  </r>
  <r>
    <x v="0"/>
    <x v="0"/>
    <s v="SS24"/>
    <s v="A13358C"/>
    <s v="RUN STAR TRAINER"/>
    <s v="505-NIGHT INDIGO/EGRET/WHITE"/>
    <n v="44.95"/>
    <n v="134.85000000000002"/>
    <n v="89.9"/>
    <n v="269.70000000000005"/>
    <n v="17.98"/>
    <n v="53.94"/>
    <n v="-0.60000000000000009"/>
    <n v="-0.8"/>
    <n v="3"/>
  </r>
  <r>
    <x v="0"/>
    <x v="0"/>
    <s v="SS24"/>
    <s v="A06556C"/>
    <s v="CHUCK 70 AT-CX"/>
    <s v="103-VINTAGE WHITE/EGRET/BLACK"/>
    <n v="54.95"/>
    <n v="274.75"/>
    <n v="109.9"/>
    <n v="549.5"/>
    <n v="21.980000000000004"/>
    <n v="109.90000000000002"/>
    <n v="-0.59999999999999987"/>
    <n v="-0.79999999999999993"/>
    <n v="5"/>
  </r>
  <r>
    <x v="0"/>
    <x v="2"/>
    <s v="SS24"/>
    <s v="10019907-A05"/>
    <s v="CHUCK TAYLOR PATCH SLING PACK"/>
    <s v="001-CONVERSE BLACK"/>
    <n v="14.95"/>
    <n v="44.849999999999994"/>
    <n v="29.9"/>
    <n v="89.699999999999989"/>
    <n v="5.98"/>
    <n v="17.940000000000001"/>
    <n v="-0.6"/>
    <n v="-0.8"/>
    <n v="3"/>
  </r>
  <r>
    <x v="0"/>
    <x v="2"/>
    <s v="SS24"/>
    <s v="10019907-A06"/>
    <s v="CHUCK TAYLOR PATCH SLING PACK"/>
    <s v="610-UNIVERSITY RED"/>
    <n v="14.95"/>
    <n v="14.95"/>
    <n v="29.9"/>
    <n v="29.9"/>
    <n v="5.98"/>
    <n v="5.98"/>
    <n v="-0.6"/>
    <n v="-0.8"/>
    <n v="1"/>
  </r>
  <r>
    <x v="0"/>
    <x v="2"/>
    <s v="SS24"/>
    <s v="10022131-A01"/>
    <s v="LOGO LOCK-UP BASEBALL HAT"/>
    <s v="001-CONVERSE BLACK"/>
    <n v="12.45"/>
    <n v="249"/>
    <n v="24.9"/>
    <n v="498"/>
    <n v="4.9800000000000004"/>
    <n v="99.600000000000009"/>
    <n v="-0.59999999999999987"/>
    <n v="-0.79999999999999993"/>
    <n v="20"/>
  </r>
  <r>
    <x v="0"/>
    <x v="2"/>
    <s v="SS24"/>
    <s v="10022131-A02"/>
    <s v="LOGO LOCK-UP BASEBALL HAT"/>
    <s v="102-WHITE"/>
    <n v="12.45"/>
    <n v="149.39999999999998"/>
    <n v="24.9"/>
    <n v="298.79999999999995"/>
    <n v="4.9800000000000004"/>
    <n v="59.760000000000005"/>
    <n v="-0.59999999999999987"/>
    <n v="-0.79999999999999993"/>
    <n v="12"/>
  </r>
  <r>
    <x v="0"/>
    <x v="2"/>
    <s v="SS24"/>
    <s v="10022134-A01"/>
    <s v="ALL STAR PATCH BASEBALL HAT"/>
    <s v="001-CONVERSE BLACK"/>
    <n v="12.45"/>
    <n v="323.7"/>
    <n v="24.9"/>
    <n v="647.4"/>
    <n v="4.9800000000000004"/>
    <n v="129.48000000000002"/>
    <n v="-0.59999999999999987"/>
    <n v="-0.79999999999999993"/>
    <n v="26"/>
  </r>
  <r>
    <x v="0"/>
    <x v="2"/>
    <s v="SS24"/>
    <s v="10022134-A27"/>
    <s v="ALL STAR PATCH BASEBALL HAT"/>
    <s v="410-NAVY"/>
    <n v="12.45"/>
    <n v="87.149999999999991"/>
    <n v="24.9"/>
    <n v="174.29999999999998"/>
    <n v="4.9800000000000004"/>
    <n v="34.86"/>
    <n v="-0.59999999999999987"/>
    <n v="-0.79999999999999993"/>
    <n v="7"/>
  </r>
  <r>
    <x v="0"/>
    <x v="2"/>
    <s v="SS24"/>
    <s v="10022137-A01"/>
    <s v="CHUCK TAYLOR ALL STAR PATCH BEANIE"/>
    <s v="001-CONVERSE BLACK"/>
    <n v="12.45"/>
    <n v="224.1"/>
    <n v="24.9"/>
    <n v="448.2"/>
    <n v="4.9800000000000004"/>
    <n v="89.640000000000015"/>
    <n v="-0.59999999999999987"/>
    <n v="-0.79999999999999993"/>
    <n v="18"/>
  </r>
  <r>
    <x v="0"/>
    <x v="2"/>
    <s v="SS24"/>
    <s v="10023960-A01"/>
    <s v="CONS SKATE BEANIE"/>
    <s v="001-BLACK"/>
    <n v="14.95"/>
    <n v="74.75"/>
    <n v="29.9"/>
    <n v="149.5"/>
    <n v="5.98"/>
    <n v="29.900000000000002"/>
    <n v="-0.6"/>
    <n v="-0.8"/>
    <n v="5"/>
  </r>
  <r>
    <x v="1"/>
    <x v="0"/>
    <s v="SS24"/>
    <s v="A08286C"/>
    <s v="CHUCK TAYLOR ALL STAR LIFT PLATFORM"/>
    <s v="315-MAGIC FOREST/WHITE/BLACK"/>
    <n v="44.95"/>
    <n v="269.70000000000005"/>
    <n v="89.9"/>
    <n v="539.40000000000009"/>
    <n v="17.98"/>
    <n v="107.88"/>
    <n v="-0.60000000000000009"/>
    <n v="-0.8"/>
    <n v="6"/>
  </r>
  <r>
    <x v="1"/>
    <x v="0"/>
    <s v="SS24"/>
    <s v="A10425C"/>
    <s v="CHUCK TAYLOR ALL STAR LIFT PLATFORM SKETCH"/>
    <s v="600-RED/WHITE/BLACK"/>
    <n v="44.95"/>
    <n v="449.5"/>
    <n v="89.9"/>
    <n v="899"/>
    <n v="17.98"/>
    <n v="179.8"/>
    <n v="-0.60000000000000009"/>
    <n v="-0.8"/>
    <n v="10"/>
  </r>
  <r>
    <x v="0"/>
    <x v="0"/>
    <s v="SS24"/>
    <s v="A10449C"/>
    <s v="RUN STAR TRAINER"/>
    <s v="063-GHOST TOWN/WHITE/EGRET"/>
    <n v="44.95"/>
    <n v="44.95"/>
    <n v="89.9"/>
    <n v="89.9"/>
    <n v="17.98"/>
    <n v="17.98"/>
    <n v="-0.60000000000000009"/>
    <n v="-0.8"/>
    <n v="1"/>
  </r>
  <r>
    <x v="0"/>
    <x v="2"/>
    <s v="SS24"/>
    <s v="10025485-A10"/>
    <s v="SPEED 3 LARGE LOGO BACKPACK"/>
    <s v="552-LAVENDER ASH"/>
    <n v="14.95"/>
    <n v="44.849999999999994"/>
    <n v="29.9"/>
    <n v="89.699999999999989"/>
    <n v="5.98"/>
    <n v="17.940000000000001"/>
    <n v="-0.6"/>
    <n v="-0.8"/>
    <n v="3"/>
  </r>
  <r>
    <x v="0"/>
    <x v="2"/>
    <s v="SS24"/>
    <s v="10025814-A07"/>
    <s v="CONS SEASONAL BACKPACK"/>
    <s v="053-CLASSIC GREY"/>
    <n v="27.45"/>
    <n v="137.25"/>
    <n v="54.9"/>
    <n v="274.5"/>
    <n v="10.98"/>
    <n v="54.900000000000006"/>
    <n v="-0.6"/>
    <n v="-0.8"/>
    <n v="5"/>
  </r>
  <r>
    <x v="0"/>
    <x v="2"/>
    <s v="SS24"/>
    <s v="10025962-A23"/>
    <s v="SPEED 3 BACKPACK"/>
    <s v="434-FRESH BLUE"/>
    <n v="14.95"/>
    <n v="29.9"/>
    <n v="29.9"/>
    <n v="59.8"/>
    <n v="5.98"/>
    <n v="11.96"/>
    <n v="-0.6"/>
    <n v="-0.8"/>
    <n v="2"/>
  </r>
  <r>
    <x v="0"/>
    <x v="2"/>
    <s v="SS24"/>
    <s v="10025962-A13"/>
    <s v="SPEED 3 BACKPACK"/>
    <s v="249-TOADSTOOL TAN"/>
    <n v="14.95"/>
    <n v="44.849999999999994"/>
    <n v="29.9"/>
    <n v="89.699999999999989"/>
    <n v="5.98"/>
    <n v="17.940000000000001"/>
    <n v="-0.6"/>
    <n v="-0.8"/>
    <n v="3"/>
  </r>
  <r>
    <x v="0"/>
    <x v="2"/>
    <s v="SS24"/>
    <s v="10026653-A01"/>
    <s v="CROSSBODY 2 CAMO BAG"/>
    <s v="216-ART CAMO"/>
    <n v="14.95"/>
    <n v="74.75"/>
    <n v="29.9"/>
    <n v="149.5"/>
    <n v="5.98"/>
    <n v="29.900000000000002"/>
    <n v="-0.6"/>
    <n v="-0.8"/>
    <n v="5"/>
  </r>
  <r>
    <x v="0"/>
    <x v="2"/>
    <s v="SS24"/>
    <s v="10026654-A01"/>
    <s v="CAMO SLING PACK"/>
    <s v="216-ART CAMO"/>
    <n v="14.95"/>
    <n v="74.75"/>
    <n v="29.9"/>
    <n v="149.5"/>
    <n v="5.98"/>
    <n v="29.900000000000002"/>
    <n v="-0.6"/>
    <n v="-0.8"/>
    <n v="5"/>
  </r>
  <r>
    <x v="6"/>
    <x v="1"/>
    <s v="SS24"/>
    <s v="10026692-A02"/>
    <s v="SPRAY PAINT T-SHIRT"/>
    <s v="001-CONVERSE BLACK"/>
    <n v="14.95"/>
    <n v="14.95"/>
    <n v="29.9"/>
    <n v="29.9"/>
    <n v="5.98"/>
    <n v="5.98"/>
    <n v="-0.6"/>
    <n v="-0.8"/>
    <n v="1"/>
  </r>
  <r>
    <x v="6"/>
    <x v="1"/>
    <s v="SS24"/>
    <s v="10026692-A01"/>
    <s v="SPRAY PAINT T-SHIRT"/>
    <s v="102-WHITE"/>
    <n v="14.95"/>
    <n v="44.849999999999994"/>
    <n v="29.9"/>
    <n v="89.699999999999989"/>
    <n v="5.98"/>
    <n v="17.940000000000001"/>
    <n v="-0.6"/>
    <n v="-0.8"/>
    <n v="3"/>
  </r>
  <r>
    <x v="6"/>
    <x v="1"/>
    <s v="SS24"/>
    <s v="10026702-A03"/>
    <s v="RETRO TRACK JACKET"/>
    <s v="001-CONVERSE BLACK"/>
    <n v="34.950000000000003"/>
    <n v="34.950000000000003"/>
    <n v="69.900000000000006"/>
    <n v="69.900000000000006"/>
    <n v="13.980000000000002"/>
    <n v="13.980000000000002"/>
    <n v="-0.6"/>
    <n v="-0.8"/>
    <n v="1"/>
  </r>
  <r>
    <x v="6"/>
    <x v="1"/>
    <s v="SS24"/>
    <s v="10026702-A01"/>
    <s v="RETRO TRACK JACKET"/>
    <s v="600-CONVERSE RED"/>
    <n v="34.950000000000003"/>
    <n v="104.85000000000001"/>
    <n v="69.900000000000006"/>
    <n v="209.70000000000002"/>
    <n v="13.980000000000002"/>
    <n v="41.940000000000005"/>
    <n v="-0.6"/>
    <n v="-0.8"/>
    <n v="3"/>
  </r>
  <r>
    <x v="6"/>
    <x v="1"/>
    <s v="SS24"/>
    <s v="10026702-A02"/>
    <s v="RETRO TRACK JACKET"/>
    <s v="251-PAPYRUS"/>
    <n v="34.950000000000003"/>
    <n v="139.80000000000001"/>
    <n v="69.900000000000006"/>
    <n v="279.60000000000002"/>
    <n v="13.980000000000002"/>
    <n v="55.920000000000009"/>
    <n v="-0.6"/>
    <n v="-0.8"/>
    <n v="4"/>
  </r>
  <r>
    <x v="1"/>
    <x v="1"/>
    <s v="SS24"/>
    <s v="10026778-A01"/>
    <s v="HERITAGE FULL-ZIP TRACK TOP"/>
    <s v="001-CONVERSE BLACK"/>
    <n v="34.950000000000003"/>
    <n v="69.900000000000006"/>
    <n v="69.900000000000006"/>
    <n v="139.80000000000001"/>
    <n v="13.980000000000002"/>
    <n v="27.960000000000004"/>
    <n v="-0.6"/>
    <n v="-0.8"/>
    <n v="2"/>
  </r>
  <r>
    <x v="1"/>
    <x v="1"/>
    <s v="SS24"/>
    <s v="10026778-A03"/>
    <s v="HERITAGE FULL-ZIP TRACK TOP"/>
    <s v="286-CONVERSE EGRET"/>
    <n v="34.950000000000003"/>
    <n v="34.950000000000003"/>
    <n v="69.900000000000006"/>
    <n v="69.900000000000006"/>
    <n v="13.980000000000002"/>
    <n v="13.980000000000002"/>
    <n v="-0.6"/>
    <n v="-0.8"/>
    <n v="1"/>
  </r>
  <r>
    <x v="1"/>
    <x v="1"/>
    <s v="SS24"/>
    <s v="10026779-A01"/>
    <s v="HERITAGE TRACK PANT"/>
    <s v="001-CONVERSE BLACK"/>
    <n v="34.950000000000003"/>
    <n v="69.900000000000006"/>
    <n v="69.900000000000006"/>
    <n v="139.80000000000001"/>
    <n v="13.980000000000002"/>
    <n v="27.960000000000004"/>
    <n v="-0.6"/>
    <n v="-0.8"/>
    <n v="2"/>
  </r>
  <r>
    <x v="1"/>
    <x v="1"/>
    <s v="SS24"/>
    <s v="10026779-A03"/>
    <s v="HERITAGE TRACK PANT"/>
    <s v="286-CONVERSE EGRET"/>
    <n v="34.950000000000003"/>
    <n v="69.900000000000006"/>
    <n v="69.900000000000006"/>
    <n v="139.80000000000001"/>
    <n v="13.980000000000002"/>
    <n v="27.960000000000004"/>
    <n v="-0.6"/>
    <n v="-0.8"/>
    <n v="2"/>
  </r>
  <r>
    <x v="0"/>
    <x v="2"/>
    <s v="SS24"/>
    <s v="10027004-A01"/>
    <s v="CAMO STRAIGHT EDGE BACKPACK"/>
    <s v="216-ART CAMO"/>
    <n v="27.45"/>
    <n v="137.25"/>
    <n v="54.9"/>
    <n v="274.5"/>
    <n v="10.98"/>
    <n v="54.900000000000006"/>
    <n v="-0.6"/>
    <n v="-0.8"/>
    <n v="5"/>
  </r>
  <r>
    <x v="1"/>
    <x v="1"/>
    <s v="SS24"/>
    <s v="10027253-A03"/>
    <s v="SPORTY CROPPED T-SHIRT"/>
    <s v="102-WHITE"/>
    <n v="19.95"/>
    <n v="39.9"/>
    <n v="39.9"/>
    <n v="79.8"/>
    <n v="7.98"/>
    <n v="15.96"/>
    <n v="-0.6"/>
    <n v="-0.8"/>
    <n v="2"/>
  </r>
  <r>
    <x v="1"/>
    <x v="1"/>
    <s v="SS24"/>
    <s v="10027643-A02"/>
    <s v="RETRO FULL-ZIP HOODIE"/>
    <s v="001-CONVERSE BLACK"/>
    <n v="34.950000000000003"/>
    <n v="104.85000000000001"/>
    <n v="69.900000000000006"/>
    <n v="209.70000000000002"/>
    <n v="13.980000000000002"/>
    <n v="41.940000000000005"/>
    <n v="-0.6"/>
    <n v="-0.8"/>
    <n v="3"/>
  </r>
  <r>
    <x v="0"/>
    <x v="0"/>
    <s v="SS24"/>
    <s v="A05600C"/>
    <s v="CHUCK 70 SUEDE"/>
    <s v="036-PALE PUTTY/EGRET/HIDDEN TRAIL"/>
    <n v="49.95"/>
    <n v="49.95"/>
    <n v="99.9"/>
    <n v="99.9"/>
    <n v="19.980000000000004"/>
    <n v="19.980000000000004"/>
    <n v="-0.59999999999999987"/>
    <n v="-0.79999999999999993"/>
    <n v="1"/>
  </r>
  <r>
    <x v="0"/>
    <x v="0"/>
    <s v="SS24"/>
    <s v="A05549C"/>
    <s v="CHUCK 70 AT-CX"/>
    <s v="001-BLACK/MAGIC FLAME/WHITE"/>
    <n v="59.95"/>
    <n v="179.85000000000002"/>
    <n v="119.9"/>
    <n v="359.70000000000005"/>
    <n v="23.980000000000004"/>
    <n v="71.940000000000012"/>
    <n v="-0.6"/>
    <n v="-0.8"/>
    <n v="3"/>
  </r>
  <r>
    <x v="0"/>
    <x v="0"/>
    <s v="SS24"/>
    <s v="A05615C"/>
    <s v="CHUCK TAYLOR ALL STAR CONSTRUCT LEATHER"/>
    <s v="450-MOONBATH/MOONBATH/SILVER"/>
    <n v="54.95"/>
    <n v="54.95"/>
    <n v="109.9"/>
    <n v="109.9"/>
    <n v="21.980000000000004"/>
    <n v="21.980000000000004"/>
    <n v="-0.59999999999999987"/>
    <n v="-0.79999999999999993"/>
    <n v="1"/>
  </r>
  <r>
    <x v="0"/>
    <x v="0"/>
    <s v="SS24"/>
    <s v="A04581C"/>
    <s v="CHUCK 70 AT-CX MONO"/>
    <s v="286-EGRET/EGRET/EGRET"/>
    <n v="59.95"/>
    <n v="479.6"/>
    <n v="119.9"/>
    <n v="959.2"/>
    <n v="23.980000000000004"/>
    <n v="191.84000000000003"/>
    <n v="-0.6"/>
    <n v="-0.8"/>
    <n v="8"/>
  </r>
  <r>
    <x v="0"/>
    <x v="0"/>
    <s v="SS24"/>
    <s v="A04588C"/>
    <s v="CHUCK 70"/>
    <s v="219-TAWNY OWL/EGRET/BLACK"/>
    <n v="47.5"/>
    <n v="142.5"/>
    <n v="95"/>
    <n v="285"/>
    <n v="19"/>
    <n v="57"/>
    <n v="-0.6"/>
    <n v="-0.8"/>
    <n v="3"/>
  </r>
  <r>
    <x v="0"/>
    <x v="0"/>
    <s v="SS24"/>
    <s v="A04589C"/>
    <s v="CHUCK 70"/>
    <s v="432-UNCHARTED WATERS/EGRET/BLACK"/>
    <n v="47.5"/>
    <n v="47.5"/>
    <n v="95"/>
    <n v="95"/>
    <n v="19"/>
    <n v="19"/>
    <n v="-0.6"/>
    <n v="-0.8"/>
    <n v="1"/>
  </r>
  <r>
    <x v="0"/>
    <x v="0"/>
    <s v="SS24"/>
    <s v="A05466C"/>
    <s v="CHUCK 70 PLUS"/>
    <s v="674-OOPS! PINK/EGRET/BLACK"/>
    <n v="59.95"/>
    <n v="59.95"/>
    <n v="119.9"/>
    <n v="119.9"/>
    <n v="23.980000000000004"/>
    <n v="23.980000000000004"/>
    <n v="-0.6"/>
    <n v="-0.8"/>
    <n v="1"/>
  </r>
  <r>
    <x v="0"/>
    <x v="0"/>
    <s v="SS24"/>
    <s v="A05700C"/>
    <s v="RUN STAR HIKE PLATFORM"/>
    <s v="342-GRASSY/WHITE/BLACK"/>
    <n v="59.95"/>
    <n v="239.8"/>
    <n v="119.9"/>
    <n v="479.6"/>
    <n v="23.980000000000004"/>
    <n v="95.920000000000016"/>
    <n v="-0.6"/>
    <n v="-0.8"/>
    <n v="4"/>
  </r>
  <r>
    <x v="0"/>
    <x v="0"/>
    <s v="SS24"/>
    <s v="A05463C"/>
    <s v="RUN STAR MOTION CX PLATFORM GOLDEN HITS"/>
    <s v="102-WHITE/WHITE/GOLD"/>
    <n v="64.95"/>
    <n v="64.95"/>
    <n v="129.9"/>
    <n v="129.9"/>
    <n v="25.980000000000004"/>
    <n v="25.980000000000004"/>
    <n v="-0.6"/>
    <n v="-0.8"/>
    <n v="1"/>
  </r>
  <r>
    <x v="0"/>
    <x v="0"/>
    <s v="SS24"/>
    <s v="A05461C"/>
    <s v="RUN STAR LEGACY CX PLATFORM STAR STUDDED"/>
    <s v="001-BLACK/BLACK/GOLD"/>
    <n v="59.95"/>
    <n v="239.8"/>
    <n v="119.9"/>
    <n v="479.6"/>
    <n v="23.980000000000004"/>
    <n v="95.920000000000016"/>
    <n v="-0.6"/>
    <n v="-0.8"/>
    <n v="4"/>
  </r>
  <r>
    <x v="1"/>
    <x v="0"/>
    <s v="SS24"/>
    <s v="A06809C"/>
    <s v="CHUCK 70 STAR STUDDED"/>
    <s v="001-BLACK/WHITE/GOLD"/>
    <n v="54.95"/>
    <n v="54.95"/>
    <n v="109.9"/>
    <n v="109.9"/>
    <n v="21.980000000000004"/>
    <n v="21.980000000000004"/>
    <n v="-0.59999999999999987"/>
    <n v="-0.79999999999999993"/>
    <n v="1"/>
  </r>
  <r>
    <x v="1"/>
    <x v="0"/>
    <s v="SS24"/>
    <s v="A05518C"/>
    <s v="CHUCK TAYLOR ALL STAR MOVE PLATFORM SHERPA"/>
    <s v="001-BLACK/WHITE/BLACK"/>
    <n v="47.5"/>
    <n v="47.5"/>
    <n v="95"/>
    <n v="95"/>
    <n v="19"/>
    <n v="19"/>
    <n v="-0.6"/>
    <n v="-0.8"/>
    <n v="1"/>
  </r>
  <r>
    <x v="0"/>
    <x v="0"/>
    <s v="SS24"/>
    <s v="A05417C"/>
    <s v="CHUCK TAYLOR ALL STAR CRUISE SUEDE"/>
    <s v="001-BLACK/PHANTOM VIOLET/EGRET"/>
    <n v="47.5"/>
    <n v="47.5"/>
    <n v="95"/>
    <n v="95"/>
    <n v="19"/>
    <n v="19"/>
    <n v="-0.6"/>
    <n v="-0.8"/>
    <n v="1"/>
  </r>
  <r>
    <x v="0"/>
    <x v="0"/>
    <s v="SS24"/>
    <s v="A03705C"/>
    <s v="CHUCK TAYLOR ALL STAR LUGGED 2.0 LEATHER"/>
    <s v="102-WHITE/EGRET/BLACK"/>
    <n v="54.95"/>
    <n v="274.75"/>
    <n v="109.9"/>
    <n v="549.5"/>
    <n v="21.980000000000004"/>
    <n v="109.90000000000002"/>
    <n v="-0.59999999999999987"/>
    <n v="-0.79999999999999993"/>
    <n v="5"/>
  </r>
  <r>
    <x v="0"/>
    <x v="0"/>
    <s v="SS24"/>
    <s v="172057C"/>
    <s v="CHUCK TAYLOR ALL STAR LUGGED WINTER 2.0"/>
    <s v="001-BLACK/BOLD MANDARIN/EGRET"/>
    <n v="64.95"/>
    <n v="64.95"/>
    <n v="129.9"/>
    <n v="129.9"/>
    <n v="25.980000000000004"/>
    <n v="25.980000000000004"/>
    <n v="-0.6"/>
    <n v="-0.8"/>
    <n v="1"/>
  </r>
  <r>
    <x v="0"/>
    <x v="2"/>
    <s v="SS24"/>
    <s v="10025814-A02"/>
    <s v="CONS SEASONAL BACKPACK"/>
    <s v="432-UNCHARTED WATERS"/>
    <n v="28.95"/>
    <n v="115.8"/>
    <n v="57.9"/>
    <n v="231.6"/>
    <n v="11.58"/>
    <n v="46.32"/>
    <n v="-0.6"/>
    <n v="-0.8"/>
    <n v="4"/>
  </r>
  <r>
    <x v="0"/>
    <x v="2"/>
    <s v="SS24"/>
    <s v="10024553-A01"/>
    <s v="ADJUSTABLE UTILITY SLING"/>
    <s v="001-CONVERSE BLACK"/>
    <n v="19.95"/>
    <n v="59.849999999999994"/>
    <n v="39.9"/>
    <n v="119.69999999999999"/>
    <n v="7.98"/>
    <n v="23.94"/>
    <n v="-0.6"/>
    <n v="-0.8"/>
    <n v="3"/>
  </r>
  <r>
    <x v="0"/>
    <x v="2"/>
    <s v="SS24"/>
    <s v="10025361-A01"/>
    <s v="TRANSITION SLING"/>
    <s v="001-CONVERSE BLACK"/>
    <n v="17.45"/>
    <n v="122.14999999999999"/>
    <n v="34.9"/>
    <n v="244.29999999999998"/>
    <n v="6.98"/>
    <n v="48.86"/>
    <n v="-0.6"/>
    <n v="-0.8"/>
    <n v="7"/>
  </r>
  <r>
    <x v="0"/>
    <x v="2"/>
    <s v="SS24"/>
    <s v="10025483-A01"/>
    <s v="LARGE LOGO CROSSBODY BAG"/>
    <s v="001-CONVERSE BLACK"/>
    <n v="21.45"/>
    <n v="128.69999999999999"/>
    <n v="42.9"/>
    <n v="257.39999999999998"/>
    <n v="8.58"/>
    <n v="51.480000000000004"/>
    <n v="-0.6"/>
    <n v="-0.8"/>
    <n v="6"/>
  </r>
  <r>
    <x v="0"/>
    <x v="2"/>
    <s v="SS24"/>
    <s v="10022134-A04"/>
    <s v="ALL STAR PATCH BASEBALL HAT"/>
    <s v="610-UNIVERSITY RED"/>
    <n v="12.45"/>
    <n v="74.699999999999989"/>
    <n v="24.9"/>
    <n v="149.39999999999998"/>
    <n v="4.9800000000000004"/>
    <n v="29.880000000000003"/>
    <n v="-0.59999999999999987"/>
    <n v="-0.79999999999999993"/>
    <n v="6"/>
  </r>
  <r>
    <x v="0"/>
    <x v="2"/>
    <s v="SS24"/>
    <s v="10022134-A02"/>
    <s v="ALL STAR PATCH BASEBALL HAT"/>
    <s v="102-WHITE"/>
    <n v="12.45"/>
    <n v="99.6"/>
    <n v="24.9"/>
    <n v="199.2"/>
    <n v="4.9800000000000004"/>
    <n v="39.840000000000003"/>
    <n v="-0.59999999999999987"/>
    <n v="-0.79999999999999993"/>
    <n v="8"/>
  </r>
  <r>
    <x v="0"/>
    <x v="2"/>
    <s v="SS24"/>
    <s v="10022137-A02"/>
    <s v="CHUCK TAYLOR ALL STAR PATCH BEANIE"/>
    <s v="035-VGH"/>
    <n v="13.45"/>
    <n v="295.89999999999998"/>
    <n v="26.9"/>
    <n v="591.79999999999995"/>
    <n v="5.38"/>
    <n v="118.36"/>
    <n v="-0.6"/>
    <n v="-0.8"/>
    <n v="22"/>
  </r>
  <r>
    <x v="0"/>
    <x v="2"/>
    <s v="SS24"/>
    <s v="10022137-A15"/>
    <s v="CHUCK TAYLOR ALL STAR PATCH BEANIE"/>
    <s v="651-WONDER STONE"/>
    <n v="13.45"/>
    <n v="67.25"/>
    <n v="26.9"/>
    <n v="134.5"/>
    <n v="5.38"/>
    <n v="26.9"/>
    <n v="-0.6"/>
    <n v="-0.8"/>
    <n v="5"/>
  </r>
  <r>
    <x v="0"/>
    <x v="2"/>
    <s v="SS24"/>
    <s v="10025367-A01"/>
    <s v="SHORT DOME BEANIE LOGO"/>
    <s v="001-CONVERSE BLACK"/>
    <n v="14.95"/>
    <n v="89.699999999999989"/>
    <n v="29.9"/>
    <n v="179.39999999999998"/>
    <n v="5.98"/>
    <n v="35.880000000000003"/>
    <n v="-0.6"/>
    <n v="-0.8"/>
    <n v="6"/>
  </r>
  <r>
    <x v="0"/>
    <x v="0"/>
    <s v="FW25"/>
    <s v="A13327C"/>
    <s v="CONVERSE WAVE TRAINER"/>
    <s v="068-TOTAL ECLIPSE/BLACK"/>
    <n v="59.95"/>
    <n v="419.65000000000003"/>
    <n v="119.9"/>
    <n v="839.30000000000007"/>
    <n v="23.980000000000004"/>
    <n v="167.86"/>
    <n v="-0.6"/>
    <n v="-0.8"/>
    <s v="7"/>
  </r>
  <r>
    <x v="0"/>
    <x v="0"/>
    <s v="FW25"/>
    <s v="A14217C"/>
    <s v="CONVERSE WAVE TRAINER"/>
    <s v="259-VINTAGE CARGO/EGRET/BRANCH OUT"/>
    <n v="62.5"/>
    <n v="500"/>
    <n v="125"/>
    <n v="1000"/>
    <n v="25"/>
    <n v="200"/>
    <n v="-0.6"/>
    <n v="-0.8"/>
    <s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Data" updatedVersion="8" showMemberPropertyTips="0" useAutoFormatting="1" itemPrintTitles="1" createdVersion="1" indent="0" compact="0" compactData="0" gridDropZones="1">
  <location ref="A3:E8" firstHeaderRow="1" firstDataRow="2" firstDataCol="1"/>
  <pivotFields count="15">
    <pivotField compact="0" outline="0" showAll="0" includeNewItemsInFilter="1">
      <items count="8">
        <item x="3"/>
        <item x="2"/>
        <item x="5"/>
        <item x="6"/>
        <item x="0"/>
        <item x="1"/>
        <item x="4"/>
        <item t="default"/>
      </items>
    </pivotField>
    <pivotField axis="axisRow" compact="0" outline="0" showAll="0" includeNewItemsInFilter="1">
      <items count="4">
        <item x="2"/>
        <item x="1"/>
        <item x="0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dataField="1" compact="0" numFmtId="165" outline="0" showAll="0" includeNewItemsInFilter="1"/>
    <pivotField compact="0" numFmtId="165" outline="0" showAll="0" includeNewItemsInFilter="1"/>
    <pivotField dataField="1" compact="0" numFmtId="165" outline="0" showAll="0" includeNewItemsInFilter="1"/>
    <pivotField compact="0" numFmtId="9" outline="0" showAll="0" includeNewItemsInFilter="1"/>
    <pivotField compact="0" numFmtId="9" outline="0" showAll="0" includeNewItemsInFilter="1"/>
    <pivotField dataField="1" compact="0" outline="0" showAll="0" includeNewItemsInFilter="1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QTY2" fld="14" baseField="0" baseItem="4"/>
    <dataField name="Count of QTY" fld="14" subtotal="count" showDataAs="percentOfTotal" baseField="0" baseItem="4" numFmtId="10"/>
    <dataField name="Sum of Total RRP" fld="9" baseField="0" baseItem="0" numFmtId="165"/>
    <dataField name="Sum of Total Offer" fld="11" baseField="0" baseItem="0" numFmtId="165"/>
  </dataFields>
  <pivotTableStyleInfo name="PivotStyleMedium3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35"/>
  <sheetViews>
    <sheetView tabSelected="1" workbookViewId="0">
      <pane ySplit="2" topLeftCell="A3" activePane="bottomLeft" state="frozen"/>
      <selection pane="bottomLeft" activeCell="N1" sqref="N1:N1048576"/>
    </sheetView>
  </sheetViews>
  <sheetFormatPr defaultColWidth="9.140625" defaultRowHeight="15"/>
  <cols>
    <col min="1" max="1" width="14.42578125" style="4" customWidth="1"/>
    <col min="2" max="2" width="10.28515625" style="4" customWidth="1"/>
    <col min="3" max="3" width="8" style="4" customWidth="1"/>
    <col min="4" max="4" width="10.140625" style="4" customWidth="1"/>
    <col min="5" max="5" width="7.5703125" style="4" customWidth="1"/>
    <col min="6" max="6" width="10.28515625" style="4" bestFit="1" customWidth="1"/>
    <col min="7" max="7" width="10.5703125" style="14" customWidth="1"/>
    <col min="8" max="8" width="10" style="14" bestFit="1" customWidth="1"/>
    <col min="9" max="9" width="8.42578125" style="15" customWidth="1"/>
    <col min="10" max="10" width="9.28515625" style="16" bestFit="1" customWidth="1"/>
    <col min="11" max="11" width="14.28515625" style="16" customWidth="1"/>
    <col min="12" max="12" width="9.28515625" style="16" bestFit="1" customWidth="1"/>
    <col min="13" max="13" width="16.85546875" style="16" customWidth="1"/>
    <col min="14" max="14" width="3.5703125" style="14" bestFit="1" customWidth="1"/>
    <col min="15" max="16" width="3.85546875" style="14" bestFit="1" customWidth="1"/>
    <col min="17" max="21" width="3" style="14" bestFit="1" customWidth="1"/>
    <col min="22" max="23" width="3.85546875" style="14" bestFit="1" customWidth="1"/>
    <col min="24" max="35" width="3" style="14" bestFit="1" customWidth="1"/>
    <col min="36" max="36" width="3.7109375" style="14" bestFit="1" customWidth="1"/>
    <col min="37" max="39" width="3" style="14" bestFit="1" customWidth="1"/>
    <col min="40" max="40" width="3.7109375" style="14" bestFit="1" customWidth="1"/>
    <col min="41" max="42" width="3" style="14" bestFit="1" customWidth="1"/>
    <col min="43" max="43" width="3.7109375" style="14" bestFit="1" customWidth="1"/>
    <col min="44" max="45" width="3" style="14" bestFit="1" customWidth="1"/>
    <col min="46" max="46" width="3.7109375" style="14" bestFit="1" customWidth="1"/>
    <col min="47" max="47" width="3" style="14" bestFit="1" customWidth="1"/>
    <col min="48" max="48" width="3.7109375" style="14" bestFit="1" customWidth="1"/>
    <col min="49" max="49" width="3" style="14" bestFit="1" customWidth="1"/>
    <col min="50" max="50" width="3.7109375" style="14" bestFit="1" customWidth="1"/>
    <col min="51" max="51" width="3" style="14" bestFit="1" customWidth="1"/>
    <col min="52" max="52" width="3.7109375" style="14" bestFit="1" customWidth="1"/>
    <col min="53" max="53" width="3" style="14" bestFit="1" customWidth="1"/>
    <col min="54" max="54" width="3.7109375" style="14" bestFit="1" customWidth="1"/>
    <col min="55" max="55" width="3" style="14" bestFit="1" customWidth="1"/>
    <col min="56" max="56" width="3.7109375" style="14" bestFit="1" customWidth="1"/>
    <col min="57" max="57" width="3" style="14" bestFit="1" customWidth="1"/>
    <col min="58" max="58" width="3.7109375" style="14" bestFit="1" customWidth="1"/>
    <col min="59" max="59" width="3" style="14" bestFit="1" customWidth="1"/>
    <col min="60" max="60" width="3.7109375" style="14" bestFit="1" customWidth="1"/>
    <col min="61" max="62" width="3" style="14" bestFit="1" customWidth="1"/>
    <col min="63" max="63" width="3.7109375" style="14" bestFit="1" customWidth="1"/>
    <col min="64" max="65" width="3" style="14" bestFit="1" customWidth="1"/>
    <col min="66" max="67" width="3.7109375" style="14" bestFit="1" customWidth="1"/>
    <col min="68" max="69" width="3" style="14" bestFit="1" customWidth="1"/>
    <col min="70" max="16384" width="9.140625" style="4"/>
  </cols>
  <sheetData>
    <row r="1" spans="1:69">
      <c r="A1" s="20"/>
      <c r="B1" s="20"/>
      <c r="C1" s="20"/>
      <c r="D1" s="20"/>
      <c r="E1" s="20"/>
      <c r="F1" s="20"/>
      <c r="G1" s="21"/>
      <c r="H1" s="21"/>
      <c r="I1" s="22">
        <f>SUBTOTAL(9,I3:I756)</f>
        <v>19364</v>
      </c>
      <c r="J1" s="21"/>
      <c r="K1" s="23">
        <f>SUM(K3:K735)</f>
        <v>812782.4999999993</v>
      </c>
      <c r="L1" s="23"/>
      <c r="M1" s="23">
        <f>SUM(M3:M735)</f>
        <v>1625564.9999999986</v>
      </c>
      <c r="N1" s="20">
        <v>11</v>
      </c>
      <c r="O1" s="20">
        <v>12</v>
      </c>
      <c r="P1" s="20">
        <v>13</v>
      </c>
      <c r="Q1" s="20">
        <v>14</v>
      </c>
      <c r="R1" s="20">
        <v>15</v>
      </c>
      <c r="S1" s="20">
        <v>16</v>
      </c>
      <c r="T1" s="20">
        <v>17</v>
      </c>
      <c r="U1" s="20">
        <v>18</v>
      </c>
      <c r="V1" s="20">
        <v>19</v>
      </c>
      <c r="W1" s="20">
        <v>20</v>
      </c>
      <c r="X1" s="20">
        <v>21</v>
      </c>
      <c r="Y1" s="20">
        <v>22</v>
      </c>
      <c r="Z1" s="20">
        <v>23</v>
      </c>
      <c r="AA1" s="20">
        <v>24</v>
      </c>
      <c r="AB1" s="20">
        <v>25</v>
      </c>
      <c r="AC1" s="20">
        <v>26</v>
      </c>
      <c r="AD1" s="20">
        <v>27</v>
      </c>
      <c r="AE1" s="20">
        <v>28</v>
      </c>
      <c r="AF1" s="20">
        <v>29</v>
      </c>
      <c r="AG1" s="20">
        <v>30</v>
      </c>
      <c r="AH1" s="20">
        <v>31</v>
      </c>
      <c r="AI1" s="20">
        <v>32</v>
      </c>
      <c r="AJ1" s="20">
        <v>33</v>
      </c>
      <c r="AK1" s="20">
        <v>34</v>
      </c>
      <c r="AL1" s="20">
        <v>35</v>
      </c>
      <c r="AM1" s="20">
        <v>36</v>
      </c>
      <c r="AN1" s="20">
        <v>37</v>
      </c>
      <c r="AO1" s="20">
        <v>38</v>
      </c>
      <c r="AP1" s="20">
        <v>39</v>
      </c>
      <c r="AQ1" s="20">
        <v>40</v>
      </c>
      <c r="AR1" s="20">
        <v>41</v>
      </c>
      <c r="AS1" s="20">
        <v>42</v>
      </c>
      <c r="AT1" s="20">
        <v>43</v>
      </c>
      <c r="AU1" s="20">
        <v>44</v>
      </c>
      <c r="AV1" s="20">
        <v>45</v>
      </c>
      <c r="AW1" s="20">
        <v>46</v>
      </c>
      <c r="AX1" s="20">
        <v>47</v>
      </c>
      <c r="AY1" s="20">
        <v>48</v>
      </c>
      <c r="AZ1" s="20">
        <v>49</v>
      </c>
      <c r="BA1" s="20">
        <v>50</v>
      </c>
      <c r="BB1" s="20">
        <v>51</v>
      </c>
      <c r="BC1" s="20">
        <v>52</v>
      </c>
      <c r="BD1" s="20">
        <v>53</v>
      </c>
      <c r="BE1" s="20">
        <v>54</v>
      </c>
      <c r="BF1" s="20">
        <v>55</v>
      </c>
      <c r="BG1" s="20">
        <v>56</v>
      </c>
      <c r="BH1" s="20">
        <v>57</v>
      </c>
      <c r="BI1" s="20">
        <v>58</v>
      </c>
      <c r="BJ1" s="20">
        <v>59</v>
      </c>
      <c r="BK1" s="20">
        <v>60</v>
      </c>
      <c r="BL1" s="20">
        <v>61</v>
      </c>
      <c r="BM1" s="20">
        <v>62</v>
      </c>
      <c r="BN1" s="20">
        <v>63</v>
      </c>
      <c r="BO1" s="20">
        <v>64</v>
      </c>
      <c r="BP1" s="20">
        <v>65</v>
      </c>
      <c r="BQ1" s="20">
        <v>66</v>
      </c>
    </row>
    <row r="2" spans="1:69" ht="30">
      <c r="A2" s="17" t="s">
        <v>1608</v>
      </c>
      <c r="B2" s="17" t="s">
        <v>1609</v>
      </c>
      <c r="C2" s="17" t="s">
        <v>1591</v>
      </c>
      <c r="D2" s="17" t="s">
        <v>1592</v>
      </c>
      <c r="E2" s="17" t="s">
        <v>1597</v>
      </c>
      <c r="F2" s="17" t="s">
        <v>1593</v>
      </c>
      <c r="G2" s="17" t="s">
        <v>1598</v>
      </c>
      <c r="H2" s="17" t="s">
        <v>1594</v>
      </c>
      <c r="I2" s="18" t="s">
        <v>1603</v>
      </c>
      <c r="J2" s="19" t="s">
        <v>1599</v>
      </c>
      <c r="K2" s="19" t="s">
        <v>1601</v>
      </c>
      <c r="L2" s="19" t="s">
        <v>1600</v>
      </c>
      <c r="M2" s="19" t="s">
        <v>1602</v>
      </c>
      <c r="N2" s="5" t="s">
        <v>1087</v>
      </c>
      <c r="O2" s="5" t="s">
        <v>1088</v>
      </c>
      <c r="P2" s="5" t="s">
        <v>1089</v>
      </c>
      <c r="Q2" s="5" t="s">
        <v>1090</v>
      </c>
      <c r="R2" s="5" t="s">
        <v>1091</v>
      </c>
      <c r="S2" s="5" t="s">
        <v>1092</v>
      </c>
      <c r="T2" s="5" t="s">
        <v>1093</v>
      </c>
      <c r="U2" s="5" t="s">
        <v>1094</v>
      </c>
      <c r="V2" s="5" t="s">
        <v>1095</v>
      </c>
      <c r="W2" s="5" t="s">
        <v>1096</v>
      </c>
      <c r="X2" s="5" t="s">
        <v>1097</v>
      </c>
      <c r="Y2" s="5" t="s">
        <v>1098</v>
      </c>
      <c r="Z2" s="5" t="s">
        <v>1099</v>
      </c>
      <c r="AA2" s="5" t="s">
        <v>1100</v>
      </c>
      <c r="AB2" s="5" t="s">
        <v>1101</v>
      </c>
      <c r="AC2" s="5" t="s">
        <v>1102</v>
      </c>
      <c r="AD2" s="5" t="s">
        <v>1103</v>
      </c>
      <c r="AE2" s="5" t="s">
        <v>1104</v>
      </c>
      <c r="AF2" s="5" t="s">
        <v>1105</v>
      </c>
      <c r="AG2" s="5" t="s">
        <v>1106</v>
      </c>
      <c r="AH2" s="5" t="s">
        <v>1107</v>
      </c>
      <c r="AI2" s="5" t="s">
        <v>1108</v>
      </c>
      <c r="AJ2" s="5" t="s">
        <v>1109</v>
      </c>
      <c r="AK2" s="5" t="s">
        <v>1110</v>
      </c>
      <c r="AL2" s="5" t="s">
        <v>1111</v>
      </c>
      <c r="AM2" s="5" t="s">
        <v>1112</v>
      </c>
      <c r="AN2" s="5" t="s">
        <v>1113</v>
      </c>
      <c r="AO2" s="5" t="s">
        <v>1114</v>
      </c>
      <c r="AP2" s="5" t="s">
        <v>1115</v>
      </c>
      <c r="AQ2" s="5" t="s">
        <v>1116</v>
      </c>
      <c r="AR2" s="5" t="s">
        <v>1117</v>
      </c>
      <c r="AS2" s="5" t="s">
        <v>1118</v>
      </c>
      <c r="AT2" s="5" t="s">
        <v>1119</v>
      </c>
      <c r="AU2" s="5" t="s">
        <v>1120</v>
      </c>
      <c r="AV2" s="5" t="s">
        <v>1121</v>
      </c>
      <c r="AW2" s="5" t="s">
        <v>1122</v>
      </c>
      <c r="AX2" s="5" t="s">
        <v>1123</v>
      </c>
      <c r="AY2" s="5" t="s">
        <v>1124</v>
      </c>
      <c r="AZ2" s="5" t="s">
        <v>1125</v>
      </c>
      <c r="BA2" s="5" t="s">
        <v>1126</v>
      </c>
      <c r="BB2" s="5" t="s">
        <v>1127</v>
      </c>
      <c r="BC2" s="5" t="s">
        <v>1128</v>
      </c>
      <c r="BD2" s="5" t="s">
        <v>1129</v>
      </c>
      <c r="BE2" s="5" t="s">
        <v>1130</v>
      </c>
      <c r="BF2" s="5" t="s">
        <v>1131</v>
      </c>
      <c r="BG2" s="5" t="s">
        <v>1132</v>
      </c>
      <c r="BH2" s="5" t="s">
        <v>1133</v>
      </c>
      <c r="BI2" s="5" t="s">
        <v>1134</v>
      </c>
      <c r="BJ2" s="5" t="s">
        <v>1135</v>
      </c>
      <c r="BK2" s="5" t="s">
        <v>1136</v>
      </c>
      <c r="BL2" s="5" t="s">
        <v>1137</v>
      </c>
      <c r="BM2" s="5" t="s">
        <v>1138</v>
      </c>
      <c r="BN2" s="5" t="s">
        <v>1139</v>
      </c>
      <c r="BO2" s="5" t="s">
        <v>1140</v>
      </c>
      <c r="BP2" s="5" t="s">
        <v>1141</v>
      </c>
      <c r="BQ2" s="5" t="s">
        <v>1142</v>
      </c>
    </row>
    <row r="3" spans="1:69" ht="84.95" customHeight="1">
      <c r="A3" s="6" t="s">
        <v>0</v>
      </c>
      <c r="B3" s="6" t="s">
        <v>1590</v>
      </c>
      <c r="C3" s="7" t="s">
        <v>1144</v>
      </c>
      <c r="D3" s="7" t="s">
        <v>1145</v>
      </c>
      <c r="E3" s="8" t="s">
        <v>1595</v>
      </c>
      <c r="F3" s="9" t="s">
        <v>1</v>
      </c>
      <c r="G3" s="10" t="s">
        <v>2</v>
      </c>
      <c r="H3" s="11" t="s">
        <v>1143</v>
      </c>
      <c r="I3" s="12">
        <v>79</v>
      </c>
      <c r="J3" s="13">
        <v>42.5</v>
      </c>
      <c r="K3" s="13">
        <f t="shared" ref="K3:K66" si="0">J3*I3</f>
        <v>3357.5</v>
      </c>
      <c r="L3" s="13">
        <v>85</v>
      </c>
      <c r="M3" s="13">
        <f t="shared" ref="M3:M66" si="1">L3*I3</f>
        <v>6715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1">
        <v>0</v>
      </c>
      <c r="V3" s="11">
        <v>0</v>
      </c>
      <c r="W3" s="11">
        <v>0</v>
      </c>
      <c r="X3" s="11">
        <v>0</v>
      </c>
      <c r="Y3" s="11">
        <v>0</v>
      </c>
      <c r="Z3" s="11">
        <v>0</v>
      </c>
      <c r="AA3" s="11">
        <v>0</v>
      </c>
      <c r="AB3" s="11">
        <v>0</v>
      </c>
      <c r="AC3" s="11">
        <v>0</v>
      </c>
      <c r="AD3" s="11">
        <v>0</v>
      </c>
      <c r="AE3" s="11">
        <v>0</v>
      </c>
      <c r="AF3" s="11">
        <v>0</v>
      </c>
      <c r="AG3" s="11">
        <v>0</v>
      </c>
      <c r="AH3" s="11">
        <v>0</v>
      </c>
      <c r="AI3" s="11">
        <v>0</v>
      </c>
      <c r="AJ3" s="11">
        <v>0</v>
      </c>
      <c r="AK3" s="11">
        <v>0</v>
      </c>
      <c r="AL3" s="11">
        <v>0</v>
      </c>
      <c r="AM3" s="11">
        <v>0</v>
      </c>
      <c r="AN3" s="11">
        <v>0</v>
      </c>
      <c r="AO3" s="11">
        <v>0</v>
      </c>
      <c r="AP3" s="11">
        <v>0</v>
      </c>
      <c r="AQ3" s="11">
        <v>0</v>
      </c>
      <c r="AR3" s="11">
        <v>0</v>
      </c>
      <c r="AS3" s="11">
        <v>0</v>
      </c>
      <c r="AT3" s="11">
        <v>0</v>
      </c>
      <c r="AU3" s="11">
        <v>0</v>
      </c>
      <c r="AV3" s="11">
        <v>2</v>
      </c>
      <c r="AW3" s="11">
        <v>2</v>
      </c>
      <c r="AX3" s="11">
        <v>6</v>
      </c>
      <c r="AY3" s="11">
        <v>13</v>
      </c>
      <c r="AZ3" s="11">
        <v>0</v>
      </c>
      <c r="BA3" s="11">
        <v>13</v>
      </c>
      <c r="BB3" s="11">
        <v>5</v>
      </c>
      <c r="BC3" s="11">
        <v>6</v>
      </c>
      <c r="BD3" s="11">
        <v>0</v>
      </c>
      <c r="BE3" s="11">
        <v>1</v>
      </c>
      <c r="BF3" s="11">
        <v>4</v>
      </c>
      <c r="BG3" s="11">
        <v>4</v>
      </c>
      <c r="BH3" s="11">
        <v>9</v>
      </c>
      <c r="BI3" s="11">
        <v>9</v>
      </c>
      <c r="BJ3" s="11">
        <v>5</v>
      </c>
      <c r="BK3" s="11">
        <v>0</v>
      </c>
      <c r="BL3" s="11">
        <v>0</v>
      </c>
      <c r="BM3" s="11">
        <v>0</v>
      </c>
      <c r="BN3" s="11">
        <v>0</v>
      </c>
      <c r="BO3" s="11">
        <v>0</v>
      </c>
      <c r="BP3" s="11">
        <v>0</v>
      </c>
      <c r="BQ3" s="11">
        <v>0</v>
      </c>
    </row>
    <row r="4" spans="1:69" ht="84.95" customHeight="1">
      <c r="A4" s="6" t="s">
        <v>0</v>
      </c>
      <c r="B4" s="6" t="s">
        <v>1590</v>
      </c>
      <c r="C4" s="7" t="s">
        <v>1144</v>
      </c>
      <c r="D4" s="7" t="s">
        <v>1145</v>
      </c>
      <c r="E4" s="8" t="s">
        <v>1595</v>
      </c>
      <c r="F4" s="9" t="s">
        <v>3</v>
      </c>
      <c r="G4" s="10" t="s">
        <v>2</v>
      </c>
      <c r="H4" s="11" t="s">
        <v>1146</v>
      </c>
      <c r="I4" s="12">
        <v>42</v>
      </c>
      <c r="J4" s="13">
        <v>42.5</v>
      </c>
      <c r="K4" s="13">
        <f t="shared" si="0"/>
        <v>1785</v>
      </c>
      <c r="L4" s="13">
        <v>85</v>
      </c>
      <c r="M4" s="13">
        <f t="shared" si="1"/>
        <v>3570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  <c r="AL4" s="11">
        <v>0</v>
      </c>
      <c r="AM4" s="11">
        <v>0</v>
      </c>
      <c r="AN4" s="11">
        <v>0</v>
      </c>
      <c r="AO4" s="11">
        <v>0</v>
      </c>
      <c r="AP4" s="11">
        <v>0</v>
      </c>
      <c r="AQ4" s="11">
        <v>0</v>
      </c>
      <c r="AR4" s="11">
        <v>0</v>
      </c>
      <c r="AS4" s="11">
        <v>0</v>
      </c>
      <c r="AT4" s="11">
        <v>0</v>
      </c>
      <c r="AU4" s="11">
        <v>0</v>
      </c>
      <c r="AV4" s="11">
        <v>0</v>
      </c>
      <c r="AW4" s="11">
        <v>0</v>
      </c>
      <c r="AX4" s="11">
        <v>5</v>
      </c>
      <c r="AY4" s="11">
        <v>6</v>
      </c>
      <c r="AZ4" s="11">
        <v>0</v>
      </c>
      <c r="BA4" s="11">
        <v>0</v>
      </c>
      <c r="BB4" s="11">
        <v>1</v>
      </c>
      <c r="BC4" s="11">
        <v>0</v>
      </c>
      <c r="BD4" s="11">
        <v>0</v>
      </c>
      <c r="BE4" s="11">
        <v>3</v>
      </c>
      <c r="BF4" s="11">
        <v>2</v>
      </c>
      <c r="BG4" s="11">
        <v>2</v>
      </c>
      <c r="BH4" s="11">
        <v>1</v>
      </c>
      <c r="BI4" s="11">
        <v>2</v>
      </c>
      <c r="BJ4" s="11">
        <v>10</v>
      </c>
      <c r="BK4" s="11">
        <v>6</v>
      </c>
      <c r="BL4" s="11">
        <v>0</v>
      </c>
      <c r="BM4" s="11">
        <v>4</v>
      </c>
      <c r="BN4" s="11">
        <v>0</v>
      </c>
      <c r="BO4" s="11">
        <v>0</v>
      </c>
      <c r="BP4" s="11">
        <v>0</v>
      </c>
      <c r="BQ4" s="11">
        <v>0</v>
      </c>
    </row>
    <row r="5" spans="1:69" ht="84.95" customHeight="1">
      <c r="A5" s="6" t="s">
        <v>0</v>
      </c>
      <c r="B5" s="6" t="s">
        <v>1590</v>
      </c>
      <c r="C5" s="7" t="s">
        <v>1144</v>
      </c>
      <c r="D5" s="7" t="s">
        <v>1145</v>
      </c>
      <c r="E5" s="8" t="s">
        <v>1595</v>
      </c>
      <c r="F5" s="9" t="s">
        <v>4</v>
      </c>
      <c r="G5" s="10" t="s">
        <v>2</v>
      </c>
      <c r="H5" s="11" t="s">
        <v>1143</v>
      </c>
      <c r="I5" s="12">
        <v>67</v>
      </c>
      <c r="J5" s="13">
        <v>39.950000000000003</v>
      </c>
      <c r="K5" s="13">
        <f t="shared" si="0"/>
        <v>2676.65</v>
      </c>
      <c r="L5" s="13">
        <v>79.900000000000006</v>
      </c>
      <c r="M5" s="13">
        <f t="shared" si="1"/>
        <v>5353.3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4</v>
      </c>
      <c r="AT5" s="11">
        <v>0</v>
      </c>
      <c r="AU5" s="11">
        <v>1</v>
      </c>
      <c r="AV5" s="11">
        <v>0</v>
      </c>
      <c r="AW5" s="11">
        <v>0</v>
      </c>
      <c r="AX5" s="11">
        <v>4</v>
      </c>
      <c r="AY5" s="11">
        <v>2</v>
      </c>
      <c r="AZ5" s="11">
        <v>0</v>
      </c>
      <c r="BA5" s="11">
        <v>8</v>
      </c>
      <c r="BB5" s="11">
        <v>11</v>
      </c>
      <c r="BC5" s="11">
        <v>6</v>
      </c>
      <c r="BD5" s="11">
        <v>0</v>
      </c>
      <c r="BE5" s="11">
        <v>7</v>
      </c>
      <c r="BF5" s="11">
        <v>3</v>
      </c>
      <c r="BG5" s="11">
        <v>1</v>
      </c>
      <c r="BH5" s="11">
        <v>4</v>
      </c>
      <c r="BI5" s="11">
        <v>4</v>
      </c>
      <c r="BJ5" s="11">
        <v>0</v>
      </c>
      <c r="BK5" s="11">
        <v>5</v>
      </c>
      <c r="BL5" s="11">
        <v>2</v>
      </c>
      <c r="BM5" s="11">
        <v>5</v>
      </c>
      <c r="BN5" s="11">
        <v>0</v>
      </c>
      <c r="BO5" s="11">
        <v>0</v>
      </c>
      <c r="BP5" s="11">
        <v>0</v>
      </c>
      <c r="BQ5" s="11">
        <v>0</v>
      </c>
    </row>
    <row r="6" spans="1:69" ht="84.95" customHeight="1">
      <c r="A6" s="6" t="s">
        <v>0</v>
      </c>
      <c r="B6" s="6" t="s">
        <v>1590</v>
      </c>
      <c r="C6" s="7" t="s">
        <v>1144</v>
      </c>
      <c r="D6" s="7" t="s">
        <v>1145</v>
      </c>
      <c r="E6" s="8" t="s">
        <v>1595</v>
      </c>
      <c r="F6" s="9" t="s">
        <v>5</v>
      </c>
      <c r="G6" s="10" t="s">
        <v>2</v>
      </c>
      <c r="H6" s="11" t="s">
        <v>1146</v>
      </c>
      <c r="I6" s="12">
        <v>11</v>
      </c>
      <c r="J6" s="13">
        <v>39.950000000000003</v>
      </c>
      <c r="K6" s="13">
        <f t="shared" si="0"/>
        <v>439.45000000000005</v>
      </c>
      <c r="L6" s="13">
        <v>79.900000000000006</v>
      </c>
      <c r="M6" s="13">
        <f t="shared" si="1"/>
        <v>878.90000000000009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1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5</v>
      </c>
      <c r="BC6" s="11">
        <v>2</v>
      </c>
      <c r="BD6" s="11">
        <v>0</v>
      </c>
      <c r="BE6" s="11">
        <v>0</v>
      </c>
      <c r="BF6" s="11">
        <v>0</v>
      </c>
      <c r="BG6" s="11">
        <v>0</v>
      </c>
      <c r="BH6" s="11">
        <v>1</v>
      </c>
      <c r="BI6" s="11">
        <v>1</v>
      </c>
      <c r="BJ6" s="11">
        <v>1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</row>
    <row r="7" spans="1:69" ht="84.95" customHeight="1">
      <c r="A7" s="6" t="s">
        <v>0</v>
      </c>
      <c r="B7" s="6" t="s">
        <v>1590</v>
      </c>
      <c r="C7" s="7" t="s">
        <v>1144</v>
      </c>
      <c r="D7" s="7" t="s">
        <v>1145</v>
      </c>
      <c r="E7" s="8" t="s">
        <v>1595</v>
      </c>
      <c r="F7" s="9" t="s">
        <v>10</v>
      </c>
      <c r="G7" s="10" t="s">
        <v>198</v>
      </c>
      <c r="H7" s="11" t="s">
        <v>1147</v>
      </c>
      <c r="I7" s="12">
        <v>144</v>
      </c>
      <c r="J7" s="13">
        <v>42.5</v>
      </c>
      <c r="K7" s="13">
        <f t="shared" si="0"/>
        <v>6120</v>
      </c>
      <c r="L7" s="13">
        <v>85</v>
      </c>
      <c r="M7" s="13">
        <f t="shared" si="1"/>
        <v>12240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3</v>
      </c>
      <c r="AW7" s="11">
        <v>2</v>
      </c>
      <c r="AX7" s="11">
        <v>4</v>
      </c>
      <c r="AY7" s="11">
        <v>6</v>
      </c>
      <c r="AZ7" s="11">
        <v>0</v>
      </c>
      <c r="BA7" s="11">
        <v>8</v>
      </c>
      <c r="BB7" s="11">
        <v>4</v>
      </c>
      <c r="BC7" s="11">
        <v>8</v>
      </c>
      <c r="BD7" s="11">
        <v>0</v>
      </c>
      <c r="BE7" s="11">
        <v>21</v>
      </c>
      <c r="BF7" s="11">
        <v>16</v>
      </c>
      <c r="BG7" s="11">
        <v>19</v>
      </c>
      <c r="BH7" s="11">
        <v>17</v>
      </c>
      <c r="BI7" s="11">
        <v>8</v>
      </c>
      <c r="BJ7" s="11">
        <v>11</v>
      </c>
      <c r="BK7" s="11">
        <v>14</v>
      </c>
      <c r="BL7" s="11">
        <v>2</v>
      </c>
      <c r="BM7" s="11">
        <v>0</v>
      </c>
      <c r="BN7" s="11">
        <v>1</v>
      </c>
      <c r="BO7" s="11">
        <v>0</v>
      </c>
      <c r="BP7" s="11">
        <v>0</v>
      </c>
      <c r="BQ7" s="11">
        <v>0</v>
      </c>
    </row>
    <row r="8" spans="1:69" ht="84.95" customHeight="1">
      <c r="A8" s="6" t="s">
        <v>0</v>
      </c>
      <c r="B8" s="6" t="s">
        <v>1590</v>
      </c>
      <c r="C8" s="7" t="s">
        <v>1144</v>
      </c>
      <c r="D8" s="7" t="s">
        <v>1145</v>
      </c>
      <c r="E8" s="8" t="s">
        <v>1595</v>
      </c>
      <c r="F8" s="9" t="s">
        <v>11</v>
      </c>
      <c r="G8" s="10" t="s">
        <v>198</v>
      </c>
      <c r="H8" s="11" t="s">
        <v>1147</v>
      </c>
      <c r="I8" s="12">
        <v>79</v>
      </c>
      <c r="J8" s="13">
        <v>39.950000000000003</v>
      </c>
      <c r="K8" s="13">
        <f t="shared" si="0"/>
        <v>3156.05</v>
      </c>
      <c r="L8" s="13">
        <v>79.900000000000006</v>
      </c>
      <c r="M8" s="13">
        <f t="shared" si="1"/>
        <v>6312.1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2</v>
      </c>
      <c r="AX8" s="11">
        <v>9</v>
      </c>
      <c r="AY8" s="11">
        <v>10</v>
      </c>
      <c r="AZ8" s="11">
        <v>0</v>
      </c>
      <c r="BA8" s="11">
        <v>13</v>
      </c>
      <c r="BB8" s="11">
        <v>8</v>
      </c>
      <c r="BC8" s="11">
        <v>2</v>
      </c>
      <c r="BD8" s="11">
        <v>0</v>
      </c>
      <c r="BE8" s="11">
        <v>0</v>
      </c>
      <c r="BF8" s="11">
        <v>2</v>
      </c>
      <c r="BG8" s="11">
        <v>5</v>
      </c>
      <c r="BH8" s="11">
        <v>0</v>
      </c>
      <c r="BI8" s="11">
        <v>4</v>
      </c>
      <c r="BJ8" s="11">
        <v>8</v>
      </c>
      <c r="BK8" s="11">
        <v>9</v>
      </c>
      <c r="BL8" s="11">
        <v>4</v>
      </c>
      <c r="BM8" s="11">
        <v>3</v>
      </c>
      <c r="BN8" s="11">
        <v>0</v>
      </c>
      <c r="BO8" s="11">
        <v>0</v>
      </c>
      <c r="BP8" s="11">
        <v>0</v>
      </c>
      <c r="BQ8" s="11">
        <v>0</v>
      </c>
    </row>
    <row r="9" spans="1:69" ht="84.95" customHeight="1">
      <c r="A9" s="6" t="s">
        <v>0</v>
      </c>
      <c r="B9" s="6" t="s">
        <v>1590</v>
      </c>
      <c r="C9" s="7" t="s">
        <v>1144</v>
      </c>
      <c r="D9" s="7" t="s">
        <v>1145</v>
      </c>
      <c r="E9" s="8" t="s">
        <v>1595</v>
      </c>
      <c r="F9" s="9" t="s">
        <v>24</v>
      </c>
      <c r="G9" s="10" t="s">
        <v>199</v>
      </c>
      <c r="H9" s="11" t="s">
        <v>1148</v>
      </c>
      <c r="I9" s="12">
        <v>324</v>
      </c>
      <c r="J9" s="13">
        <v>47.5</v>
      </c>
      <c r="K9" s="13">
        <f t="shared" si="0"/>
        <v>15390</v>
      </c>
      <c r="L9" s="13">
        <v>95</v>
      </c>
      <c r="M9" s="13">
        <f t="shared" si="1"/>
        <v>30780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6</v>
      </c>
      <c r="AV9" s="11">
        <v>0</v>
      </c>
      <c r="AW9" s="11">
        <v>7</v>
      </c>
      <c r="AX9" s="11">
        <v>9</v>
      </c>
      <c r="AY9" s="11">
        <v>19</v>
      </c>
      <c r="AZ9" s="11">
        <v>0</v>
      </c>
      <c r="BA9" s="11">
        <v>13</v>
      </c>
      <c r="BB9" s="11">
        <v>8</v>
      </c>
      <c r="BC9" s="11">
        <v>26</v>
      </c>
      <c r="BD9" s="11">
        <v>0</v>
      </c>
      <c r="BE9" s="11">
        <v>49</v>
      </c>
      <c r="BF9" s="11">
        <v>0</v>
      </c>
      <c r="BG9" s="11">
        <v>68</v>
      </c>
      <c r="BH9" s="11">
        <v>0</v>
      </c>
      <c r="BI9" s="11">
        <v>78</v>
      </c>
      <c r="BJ9" s="11">
        <v>32</v>
      </c>
      <c r="BK9" s="11">
        <v>0</v>
      </c>
      <c r="BL9" s="11">
        <v>8</v>
      </c>
      <c r="BM9" s="11">
        <v>1</v>
      </c>
      <c r="BN9" s="11">
        <v>0</v>
      </c>
      <c r="BO9" s="11">
        <v>0</v>
      </c>
      <c r="BP9" s="11">
        <v>0</v>
      </c>
      <c r="BQ9" s="11">
        <v>0</v>
      </c>
    </row>
    <row r="10" spans="1:69" ht="84.95" customHeight="1">
      <c r="A10" s="6" t="s">
        <v>0</v>
      </c>
      <c r="B10" s="6" t="s">
        <v>1590</v>
      </c>
      <c r="C10" s="7" t="s">
        <v>1144</v>
      </c>
      <c r="D10" s="7" t="s">
        <v>1145</v>
      </c>
      <c r="E10" s="8" t="s">
        <v>1595</v>
      </c>
      <c r="F10" s="9" t="s">
        <v>26</v>
      </c>
      <c r="G10" s="10" t="s">
        <v>199</v>
      </c>
      <c r="H10" s="11" t="s">
        <v>1149</v>
      </c>
      <c r="I10" s="12">
        <v>31</v>
      </c>
      <c r="J10" s="13">
        <v>47.5</v>
      </c>
      <c r="K10" s="13">
        <f t="shared" si="0"/>
        <v>1472.5</v>
      </c>
      <c r="L10" s="13">
        <v>95</v>
      </c>
      <c r="M10" s="13">
        <f t="shared" si="1"/>
        <v>2945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1</v>
      </c>
      <c r="AZ10" s="11">
        <v>0</v>
      </c>
      <c r="BA10" s="11">
        <v>6</v>
      </c>
      <c r="BB10" s="11">
        <v>0</v>
      </c>
      <c r="BC10" s="11">
        <v>5</v>
      </c>
      <c r="BD10" s="11">
        <v>0</v>
      </c>
      <c r="BE10" s="11">
        <v>0</v>
      </c>
      <c r="BF10" s="11">
        <v>6</v>
      </c>
      <c r="BG10" s="11">
        <v>3</v>
      </c>
      <c r="BH10" s="11">
        <v>5</v>
      </c>
      <c r="BI10" s="11">
        <v>3</v>
      </c>
      <c r="BJ10" s="11">
        <v>2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</row>
    <row r="11" spans="1:69" ht="84.95" customHeight="1">
      <c r="A11" s="6" t="s">
        <v>0</v>
      </c>
      <c r="B11" s="6" t="s">
        <v>1590</v>
      </c>
      <c r="C11" s="7" t="s">
        <v>1144</v>
      </c>
      <c r="D11" s="7" t="s">
        <v>1145</v>
      </c>
      <c r="E11" s="8" t="s">
        <v>1595</v>
      </c>
      <c r="F11" s="9" t="s">
        <v>25</v>
      </c>
      <c r="G11" s="10" t="s">
        <v>199</v>
      </c>
      <c r="H11" s="11" t="s">
        <v>1150</v>
      </c>
      <c r="I11" s="12">
        <v>61</v>
      </c>
      <c r="J11" s="13">
        <v>47.5</v>
      </c>
      <c r="K11" s="13">
        <f t="shared" si="0"/>
        <v>2897.5</v>
      </c>
      <c r="L11" s="13">
        <v>95</v>
      </c>
      <c r="M11" s="13">
        <f t="shared" si="1"/>
        <v>5795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7</v>
      </c>
      <c r="AX11" s="11">
        <v>6</v>
      </c>
      <c r="AY11" s="11">
        <v>11</v>
      </c>
      <c r="AZ11" s="11">
        <v>0</v>
      </c>
      <c r="BA11" s="11">
        <v>16</v>
      </c>
      <c r="BB11" s="11">
        <v>0</v>
      </c>
      <c r="BC11" s="11">
        <v>9</v>
      </c>
      <c r="BD11" s="11">
        <v>0</v>
      </c>
      <c r="BE11" s="11">
        <v>1</v>
      </c>
      <c r="BF11" s="11">
        <v>0</v>
      </c>
      <c r="BG11" s="11">
        <v>3</v>
      </c>
      <c r="BH11" s="11">
        <v>5</v>
      </c>
      <c r="BI11" s="11">
        <v>1</v>
      </c>
      <c r="BJ11" s="11">
        <v>1</v>
      </c>
      <c r="BK11" s="11">
        <v>0</v>
      </c>
      <c r="BL11" s="11">
        <v>1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</row>
    <row r="12" spans="1:69" ht="84.95" customHeight="1">
      <c r="A12" s="6" t="s">
        <v>0</v>
      </c>
      <c r="B12" s="6" t="s">
        <v>1590</v>
      </c>
      <c r="C12" s="7" t="s">
        <v>1144</v>
      </c>
      <c r="D12" s="7" t="s">
        <v>1145</v>
      </c>
      <c r="E12" s="8" t="s">
        <v>1595</v>
      </c>
      <c r="F12" s="9" t="s">
        <v>27</v>
      </c>
      <c r="G12" s="10" t="s">
        <v>199</v>
      </c>
      <c r="H12" s="11" t="s">
        <v>1148</v>
      </c>
      <c r="I12" s="12">
        <v>57</v>
      </c>
      <c r="J12" s="13">
        <v>44.95</v>
      </c>
      <c r="K12" s="13">
        <f t="shared" si="0"/>
        <v>2562.15</v>
      </c>
      <c r="L12" s="13">
        <v>89.9</v>
      </c>
      <c r="M12" s="13">
        <f t="shared" si="1"/>
        <v>5124.3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4</v>
      </c>
      <c r="AX12" s="11">
        <v>0</v>
      </c>
      <c r="AY12" s="11">
        <v>0</v>
      </c>
      <c r="AZ12" s="11">
        <v>0</v>
      </c>
      <c r="BA12" s="11">
        <v>1</v>
      </c>
      <c r="BB12" s="11">
        <v>6</v>
      </c>
      <c r="BC12" s="11">
        <v>1</v>
      </c>
      <c r="BD12" s="11">
        <v>0</v>
      </c>
      <c r="BE12" s="11">
        <v>14</v>
      </c>
      <c r="BF12" s="11">
        <v>2</v>
      </c>
      <c r="BG12" s="11">
        <v>6</v>
      </c>
      <c r="BH12" s="11">
        <v>7</v>
      </c>
      <c r="BI12" s="11">
        <v>0</v>
      </c>
      <c r="BJ12" s="11">
        <v>12</v>
      </c>
      <c r="BK12" s="11">
        <v>2</v>
      </c>
      <c r="BL12" s="11">
        <v>0</v>
      </c>
      <c r="BM12" s="11">
        <v>2</v>
      </c>
      <c r="BN12" s="11">
        <v>0</v>
      </c>
      <c r="BO12" s="11">
        <v>0</v>
      </c>
      <c r="BP12" s="11">
        <v>0</v>
      </c>
      <c r="BQ12" s="11">
        <v>0</v>
      </c>
    </row>
    <row r="13" spans="1:69" ht="84.95" customHeight="1">
      <c r="A13" s="6" t="s">
        <v>0</v>
      </c>
      <c r="B13" s="6" t="s">
        <v>1590</v>
      </c>
      <c r="C13" s="7" t="s">
        <v>1144</v>
      </c>
      <c r="D13" s="7" t="s">
        <v>1145</v>
      </c>
      <c r="E13" s="8" t="s">
        <v>1595</v>
      </c>
      <c r="F13" s="9" t="s">
        <v>28</v>
      </c>
      <c r="G13" s="10" t="s">
        <v>199</v>
      </c>
      <c r="H13" s="11" t="s">
        <v>1149</v>
      </c>
      <c r="I13" s="12">
        <v>29</v>
      </c>
      <c r="J13" s="13">
        <v>44.95</v>
      </c>
      <c r="K13" s="13">
        <f t="shared" si="0"/>
        <v>1303.5500000000002</v>
      </c>
      <c r="L13" s="13">
        <v>89.9</v>
      </c>
      <c r="M13" s="13">
        <f t="shared" si="1"/>
        <v>2607.1000000000004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2</v>
      </c>
      <c r="BD13" s="11">
        <v>0</v>
      </c>
      <c r="BE13" s="11">
        <v>1</v>
      </c>
      <c r="BF13" s="11">
        <v>0</v>
      </c>
      <c r="BG13" s="11">
        <v>5</v>
      </c>
      <c r="BH13" s="11">
        <v>0</v>
      </c>
      <c r="BI13" s="11">
        <v>2</v>
      </c>
      <c r="BJ13" s="11">
        <v>10</v>
      </c>
      <c r="BK13" s="11">
        <v>0</v>
      </c>
      <c r="BL13" s="11">
        <v>0</v>
      </c>
      <c r="BM13" s="11">
        <v>9</v>
      </c>
      <c r="BN13" s="11">
        <v>0</v>
      </c>
      <c r="BO13" s="11">
        <v>0</v>
      </c>
      <c r="BP13" s="11">
        <v>0</v>
      </c>
      <c r="BQ13" s="11">
        <v>0</v>
      </c>
    </row>
    <row r="14" spans="1:69" ht="84.95" customHeight="1">
      <c r="A14" s="6" t="s">
        <v>0</v>
      </c>
      <c r="B14" s="6" t="s">
        <v>1590</v>
      </c>
      <c r="C14" s="7" t="s">
        <v>1144</v>
      </c>
      <c r="D14" s="7" t="s">
        <v>1145</v>
      </c>
      <c r="E14" s="8" t="s">
        <v>1595</v>
      </c>
      <c r="F14" s="9" t="s">
        <v>33</v>
      </c>
      <c r="G14" s="10" t="s">
        <v>202</v>
      </c>
      <c r="H14" s="11" t="s">
        <v>1151</v>
      </c>
      <c r="I14" s="12">
        <v>261</v>
      </c>
      <c r="J14" s="13">
        <v>59.95</v>
      </c>
      <c r="K14" s="13">
        <f t="shared" si="0"/>
        <v>15646.95</v>
      </c>
      <c r="L14" s="13">
        <v>119.9</v>
      </c>
      <c r="M14" s="13">
        <f t="shared" si="1"/>
        <v>31293.9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10</v>
      </c>
      <c r="AU14" s="11">
        <v>37</v>
      </c>
      <c r="AV14" s="11">
        <v>0</v>
      </c>
      <c r="AW14" s="11">
        <v>35</v>
      </c>
      <c r="AX14" s="11">
        <v>12</v>
      </c>
      <c r="AY14" s="11">
        <v>54</v>
      </c>
      <c r="AZ14" s="11">
        <v>7</v>
      </c>
      <c r="BA14" s="11">
        <v>46</v>
      </c>
      <c r="BB14" s="11">
        <v>0</v>
      </c>
      <c r="BC14" s="11">
        <v>24</v>
      </c>
      <c r="BD14" s="11">
        <v>5</v>
      </c>
      <c r="BE14" s="11">
        <v>31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</row>
    <row r="15" spans="1:69" ht="84.95" customHeight="1">
      <c r="A15" s="6" t="s">
        <v>0</v>
      </c>
      <c r="B15" s="6" t="s">
        <v>1590</v>
      </c>
      <c r="C15" s="7" t="s">
        <v>1144</v>
      </c>
      <c r="D15" s="7" t="s">
        <v>1145</v>
      </c>
      <c r="E15" s="8" t="s">
        <v>1595</v>
      </c>
      <c r="F15" s="9" t="s">
        <v>34</v>
      </c>
      <c r="G15" s="10" t="s">
        <v>202</v>
      </c>
      <c r="H15" s="11" t="s">
        <v>1152</v>
      </c>
      <c r="I15" s="12">
        <v>156</v>
      </c>
      <c r="J15" s="13">
        <v>59.95</v>
      </c>
      <c r="K15" s="13">
        <f t="shared" si="0"/>
        <v>9352.2000000000007</v>
      </c>
      <c r="L15" s="13">
        <v>119.9</v>
      </c>
      <c r="M15" s="13">
        <f t="shared" si="1"/>
        <v>18704.400000000001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1</v>
      </c>
      <c r="AT15" s="11">
        <v>0</v>
      </c>
      <c r="AU15" s="11">
        <v>19</v>
      </c>
      <c r="AV15" s="11">
        <v>0</v>
      </c>
      <c r="AW15" s="11">
        <v>25</v>
      </c>
      <c r="AX15" s="11">
        <v>0</v>
      </c>
      <c r="AY15" s="11">
        <v>37</v>
      </c>
      <c r="AZ15" s="11">
        <v>9</v>
      </c>
      <c r="BA15" s="11">
        <v>46</v>
      </c>
      <c r="BB15" s="11">
        <v>0</v>
      </c>
      <c r="BC15" s="11">
        <v>-1</v>
      </c>
      <c r="BD15" s="11">
        <v>0</v>
      </c>
      <c r="BE15" s="11">
        <v>20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</row>
    <row r="16" spans="1:69" ht="84.95" customHeight="1">
      <c r="A16" s="6" t="s">
        <v>0</v>
      </c>
      <c r="B16" s="6" t="s">
        <v>1590</v>
      </c>
      <c r="C16" s="7" t="s">
        <v>1144</v>
      </c>
      <c r="D16" s="7" t="s">
        <v>1145</v>
      </c>
      <c r="E16" s="8" t="s">
        <v>1595</v>
      </c>
      <c r="F16" s="9" t="s">
        <v>9</v>
      </c>
      <c r="G16" s="10" t="s">
        <v>198</v>
      </c>
      <c r="H16" s="11" t="s">
        <v>1153</v>
      </c>
      <c r="I16" s="12">
        <v>52</v>
      </c>
      <c r="J16" s="13">
        <v>42.5</v>
      </c>
      <c r="K16" s="13">
        <f t="shared" si="0"/>
        <v>2210</v>
      </c>
      <c r="L16" s="13">
        <v>85</v>
      </c>
      <c r="M16" s="13">
        <f t="shared" si="1"/>
        <v>4420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3</v>
      </c>
      <c r="AV16" s="11">
        <v>3</v>
      </c>
      <c r="AW16" s="11">
        <v>2</v>
      </c>
      <c r="AX16" s="11">
        <v>5</v>
      </c>
      <c r="AY16" s="11">
        <v>9</v>
      </c>
      <c r="AZ16" s="11">
        <v>0</v>
      </c>
      <c r="BA16" s="11">
        <v>4</v>
      </c>
      <c r="BB16" s="11">
        <v>4</v>
      </c>
      <c r="BC16" s="11">
        <v>2</v>
      </c>
      <c r="BD16" s="11">
        <v>0</v>
      </c>
      <c r="BE16" s="11">
        <v>7</v>
      </c>
      <c r="BF16" s="11">
        <v>5</v>
      </c>
      <c r="BG16" s="11">
        <v>1</v>
      </c>
      <c r="BH16" s="11">
        <v>3</v>
      </c>
      <c r="BI16" s="11">
        <v>2</v>
      </c>
      <c r="BJ16" s="11">
        <v>2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</row>
    <row r="17" spans="1:69" ht="84.95" customHeight="1">
      <c r="A17" s="6" t="s">
        <v>0</v>
      </c>
      <c r="B17" s="6" t="s">
        <v>1590</v>
      </c>
      <c r="C17" s="7" t="s">
        <v>1144</v>
      </c>
      <c r="D17" s="7" t="s">
        <v>1145</v>
      </c>
      <c r="E17" s="8" t="s">
        <v>1595</v>
      </c>
      <c r="F17" s="9" t="s">
        <v>12</v>
      </c>
      <c r="G17" s="10" t="s">
        <v>201</v>
      </c>
      <c r="H17" s="11" t="s">
        <v>1154</v>
      </c>
      <c r="I17" s="12">
        <v>71</v>
      </c>
      <c r="J17" s="13">
        <v>37.5</v>
      </c>
      <c r="K17" s="13">
        <f t="shared" si="0"/>
        <v>2662.5</v>
      </c>
      <c r="L17" s="13">
        <v>75</v>
      </c>
      <c r="M17" s="13">
        <f t="shared" si="1"/>
        <v>5325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1</v>
      </c>
      <c r="AV17" s="11">
        <v>3</v>
      </c>
      <c r="AW17" s="11">
        <v>8</v>
      </c>
      <c r="AX17" s="11">
        <v>4</v>
      </c>
      <c r="AY17" s="11">
        <v>9</v>
      </c>
      <c r="AZ17" s="11">
        <v>0</v>
      </c>
      <c r="BA17" s="11">
        <v>2</v>
      </c>
      <c r="BB17" s="11">
        <v>8</v>
      </c>
      <c r="BC17" s="11">
        <v>9</v>
      </c>
      <c r="BD17" s="11">
        <v>0</v>
      </c>
      <c r="BE17" s="11">
        <v>9</v>
      </c>
      <c r="BF17" s="11">
        <v>2</v>
      </c>
      <c r="BG17" s="11">
        <v>6</v>
      </c>
      <c r="BH17" s="11">
        <v>0</v>
      </c>
      <c r="BI17" s="11">
        <v>1</v>
      </c>
      <c r="BJ17" s="11">
        <v>9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</row>
    <row r="18" spans="1:69" ht="84.95" customHeight="1">
      <c r="A18" s="6" t="s">
        <v>0</v>
      </c>
      <c r="B18" s="6" t="s">
        <v>1590</v>
      </c>
      <c r="C18" s="7" t="s">
        <v>1144</v>
      </c>
      <c r="D18" s="7" t="s">
        <v>1145</v>
      </c>
      <c r="E18" s="8" t="s">
        <v>1595</v>
      </c>
      <c r="F18" s="9" t="s">
        <v>14</v>
      </c>
      <c r="G18" s="10" t="s">
        <v>201</v>
      </c>
      <c r="H18" s="11" t="s">
        <v>1154</v>
      </c>
      <c r="I18" s="12">
        <v>51</v>
      </c>
      <c r="J18" s="13">
        <v>34.950000000000003</v>
      </c>
      <c r="K18" s="13">
        <f t="shared" si="0"/>
        <v>1782.45</v>
      </c>
      <c r="L18" s="13">
        <v>69.900000000000006</v>
      </c>
      <c r="M18" s="13">
        <f t="shared" si="1"/>
        <v>3564.9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7</v>
      </c>
      <c r="AY18" s="11">
        <v>1</v>
      </c>
      <c r="AZ18" s="11">
        <v>0</v>
      </c>
      <c r="BA18" s="11">
        <v>10</v>
      </c>
      <c r="BB18" s="11">
        <v>7</v>
      </c>
      <c r="BC18" s="11">
        <v>7</v>
      </c>
      <c r="BD18" s="11">
        <v>0</v>
      </c>
      <c r="BE18" s="11">
        <v>7</v>
      </c>
      <c r="BF18" s="11">
        <v>0</v>
      </c>
      <c r="BG18" s="11">
        <v>4</v>
      </c>
      <c r="BH18" s="11">
        <v>7</v>
      </c>
      <c r="BI18" s="11">
        <v>1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</row>
    <row r="19" spans="1:69" ht="84.95" customHeight="1">
      <c r="A19" s="6" t="s">
        <v>0</v>
      </c>
      <c r="B19" s="6" t="s">
        <v>1590</v>
      </c>
      <c r="C19" s="7" t="s">
        <v>1156</v>
      </c>
      <c r="D19" s="7" t="s">
        <v>1145</v>
      </c>
      <c r="E19" s="8" t="s">
        <v>1595</v>
      </c>
      <c r="F19" s="9" t="s">
        <v>16</v>
      </c>
      <c r="G19" s="10" t="s">
        <v>203</v>
      </c>
      <c r="H19" s="11" t="s">
        <v>1155</v>
      </c>
      <c r="I19" s="12">
        <v>141</v>
      </c>
      <c r="J19" s="13">
        <v>42.5</v>
      </c>
      <c r="K19" s="13">
        <f t="shared" si="0"/>
        <v>5992.5</v>
      </c>
      <c r="L19" s="13">
        <v>85</v>
      </c>
      <c r="M19" s="13">
        <f t="shared" si="1"/>
        <v>11985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9</v>
      </c>
      <c r="AT19" s="11">
        <v>0</v>
      </c>
      <c r="AU19" s="11">
        <v>35</v>
      </c>
      <c r="AV19" s="11">
        <v>0</v>
      </c>
      <c r="AW19" s="11">
        <v>17</v>
      </c>
      <c r="AX19" s="11">
        <v>0</v>
      </c>
      <c r="AY19" s="11">
        <v>0</v>
      </c>
      <c r="AZ19" s="11">
        <v>0</v>
      </c>
      <c r="BA19" s="11">
        <v>3</v>
      </c>
      <c r="BB19" s="11">
        <v>14</v>
      </c>
      <c r="BC19" s="11">
        <v>44</v>
      </c>
      <c r="BD19" s="11">
        <v>0</v>
      </c>
      <c r="BE19" s="11">
        <v>14</v>
      </c>
      <c r="BF19" s="11">
        <v>1</v>
      </c>
      <c r="BG19" s="11">
        <v>4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</row>
    <row r="20" spans="1:69" ht="84.95" customHeight="1">
      <c r="A20" s="6" t="s">
        <v>0</v>
      </c>
      <c r="B20" s="6" t="s">
        <v>1590</v>
      </c>
      <c r="C20" s="7" t="s">
        <v>1156</v>
      </c>
      <c r="D20" s="7" t="s">
        <v>1145</v>
      </c>
      <c r="E20" s="8" t="s">
        <v>1595</v>
      </c>
      <c r="F20" s="9" t="s">
        <v>17</v>
      </c>
      <c r="G20" s="10" t="s">
        <v>203</v>
      </c>
      <c r="H20" s="11" t="s">
        <v>1157</v>
      </c>
      <c r="I20" s="12">
        <v>52</v>
      </c>
      <c r="J20" s="13">
        <v>42.5</v>
      </c>
      <c r="K20" s="13">
        <f t="shared" si="0"/>
        <v>2210</v>
      </c>
      <c r="L20" s="13">
        <v>85</v>
      </c>
      <c r="M20" s="13">
        <f t="shared" si="1"/>
        <v>4420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8</v>
      </c>
      <c r="AT20" s="11">
        <v>0</v>
      </c>
      <c r="AU20" s="11">
        <v>12</v>
      </c>
      <c r="AV20" s="11">
        <v>7</v>
      </c>
      <c r="AW20" s="11">
        <v>5</v>
      </c>
      <c r="AX20" s="11">
        <v>0</v>
      </c>
      <c r="AY20" s="11">
        <v>7</v>
      </c>
      <c r="AZ20" s="11">
        <v>0</v>
      </c>
      <c r="BA20" s="11">
        <v>2</v>
      </c>
      <c r="BB20" s="11">
        <v>1</v>
      </c>
      <c r="BC20" s="11">
        <v>5</v>
      </c>
      <c r="BD20" s="11">
        <v>0</v>
      </c>
      <c r="BE20" s="11">
        <v>2</v>
      </c>
      <c r="BF20" s="11">
        <v>0</v>
      </c>
      <c r="BG20" s="11">
        <v>3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</row>
    <row r="21" spans="1:69" ht="84.95" customHeight="1">
      <c r="A21" s="6" t="s">
        <v>0</v>
      </c>
      <c r="B21" s="6" t="s">
        <v>1590</v>
      </c>
      <c r="C21" s="7" t="s">
        <v>1156</v>
      </c>
      <c r="D21" s="7" t="s">
        <v>1145</v>
      </c>
      <c r="E21" s="8" t="s">
        <v>1595</v>
      </c>
      <c r="F21" s="9" t="s">
        <v>22</v>
      </c>
      <c r="G21" s="10" t="s">
        <v>203</v>
      </c>
      <c r="H21" s="11" t="s">
        <v>1155</v>
      </c>
      <c r="I21" s="12">
        <v>104</v>
      </c>
      <c r="J21" s="13">
        <v>44.95</v>
      </c>
      <c r="K21" s="13">
        <f t="shared" si="0"/>
        <v>4674.8</v>
      </c>
      <c r="L21" s="13">
        <v>89.9</v>
      </c>
      <c r="M21" s="13">
        <f t="shared" si="1"/>
        <v>9349.6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12</v>
      </c>
      <c r="AT21" s="11">
        <v>0</v>
      </c>
      <c r="AU21" s="11">
        <v>12</v>
      </c>
      <c r="AV21" s="11">
        <v>4</v>
      </c>
      <c r="AW21" s="11">
        <v>26</v>
      </c>
      <c r="AX21" s="11">
        <v>12</v>
      </c>
      <c r="AY21" s="11">
        <v>9</v>
      </c>
      <c r="AZ21" s="11">
        <v>0</v>
      </c>
      <c r="BA21" s="11">
        <v>7</v>
      </c>
      <c r="BB21" s="11">
        <v>13</v>
      </c>
      <c r="BC21" s="11">
        <v>8</v>
      </c>
      <c r="BD21" s="11">
        <v>0</v>
      </c>
      <c r="BE21" s="11">
        <v>1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</row>
    <row r="22" spans="1:69" ht="84.95" customHeight="1">
      <c r="A22" s="6" t="s">
        <v>0</v>
      </c>
      <c r="B22" s="6" t="s">
        <v>1590</v>
      </c>
      <c r="C22" s="7" t="s">
        <v>1156</v>
      </c>
      <c r="D22" s="7" t="s">
        <v>1145</v>
      </c>
      <c r="E22" s="8" t="s">
        <v>1595</v>
      </c>
      <c r="F22" s="9" t="s">
        <v>23</v>
      </c>
      <c r="G22" s="10" t="s">
        <v>203</v>
      </c>
      <c r="H22" s="11" t="s">
        <v>1157</v>
      </c>
      <c r="I22" s="12">
        <v>307</v>
      </c>
      <c r="J22" s="13">
        <v>44.95</v>
      </c>
      <c r="K22" s="13">
        <f t="shared" si="0"/>
        <v>13799.650000000001</v>
      </c>
      <c r="L22" s="13">
        <v>89.9</v>
      </c>
      <c r="M22" s="13">
        <f t="shared" si="1"/>
        <v>27599.300000000003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3</v>
      </c>
      <c r="AT22" s="11">
        <v>0</v>
      </c>
      <c r="AU22" s="11">
        <v>27</v>
      </c>
      <c r="AV22" s="11">
        <v>7</v>
      </c>
      <c r="AW22" s="11">
        <v>23</v>
      </c>
      <c r="AX22" s="11">
        <v>10</v>
      </c>
      <c r="AY22" s="11">
        <v>54</v>
      </c>
      <c r="AZ22" s="11">
        <v>0</v>
      </c>
      <c r="BA22" s="11">
        <v>57</v>
      </c>
      <c r="BB22" s="11">
        <v>17</v>
      </c>
      <c r="BC22" s="11">
        <v>47</v>
      </c>
      <c r="BD22" s="11">
        <v>0</v>
      </c>
      <c r="BE22" s="11">
        <v>44</v>
      </c>
      <c r="BF22" s="11">
        <v>0</v>
      </c>
      <c r="BG22" s="11">
        <v>18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</row>
    <row r="23" spans="1:69" ht="84.95" customHeight="1">
      <c r="A23" s="6" t="s">
        <v>0</v>
      </c>
      <c r="B23" s="6" t="s">
        <v>1590</v>
      </c>
      <c r="C23" s="7" t="s">
        <v>1156</v>
      </c>
      <c r="D23" s="7" t="s">
        <v>1145</v>
      </c>
      <c r="E23" s="8" t="s">
        <v>1595</v>
      </c>
      <c r="F23" s="9" t="s">
        <v>20</v>
      </c>
      <c r="G23" s="10" t="s">
        <v>204</v>
      </c>
      <c r="H23" s="11" t="s">
        <v>1157</v>
      </c>
      <c r="I23" s="12">
        <v>23</v>
      </c>
      <c r="J23" s="13">
        <v>47.5</v>
      </c>
      <c r="K23" s="13">
        <f t="shared" si="0"/>
        <v>1092.5</v>
      </c>
      <c r="L23" s="13">
        <v>95</v>
      </c>
      <c r="M23" s="13">
        <f t="shared" si="1"/>
        <v>2185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3</v>
      </c>
      <c r="AV23" s="11">
        <v>0</v>
      </c>
      <c r="AW23" s="11">
        <v>6</v>
      </c>
      <c r="AX23" s="11">
        <v>2</v>
      </c>
      <c r="AY23" s="11">
        <v>6</v>
      </c>
      <c r="AZ23" s="11">
        <v>0</v>
      </c>
      <c r="BA23" s="11">
        <v>4</v>
      </c>
      <c r="BB23" s="11">
        <v>0</v>
      </c>
      <c r="BC23" s="11">
        <v>0</v>
      </c>
      <c r="BD23" s="11">
        <v>0</v>
      </c>
      <c r="BE23" s="11">
        <v>2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</row>
    <row r="24" spans="1:69" ht="84.95" customHeight="1">
      <c r="A24" s="6" t="s">
        <v>0</v>
      </c>
      <c r="B24" s="6" t="s">
        <v>1590</v>
      </c>
      <c r="C24" s="7" t="s">
        <v>1156</v>
      </c>
      <c r="D24" s="7" t="s">
        <v>1145</v>
      </c>
      <c r="E24" s="8" t="s">
        <v>1595</v>
      </c>
      <c r="F24" s="9" t="s">
        <v>21</v>
      </c>
      <c r="G24" s="10" t="s">
        <v>204</v>
      </c>
      <c r="H24" s="11" t="s">
        <v>1158</v>
      </c>
      <c r="I24" s="12">
        <v>80</v>
      </c>
      <c r="J24" s="13">
        <v>47.5</v>
      </c>
      <c r="K24" s="13">
        <f t="shared" si="0"/>
        <v>3800</v>
      </c>
      <c r="L24" s="13">
        <v>95</v>
      </c>
      <c r="M24" s="13">
        <f t="shared" si="1"/>
        <v>7600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9</v>
      </c>
      <c r="AT24" s="11">
        <v>0</v>
      </c>
      <c r="AU24" s="11">
        <v>4</v>
      </c>
      <c r="AV24" s="11">
        <v>6</v>
      </c>
      <c r="AW24" s="11">
        <v>11</v>
      </c>
      <c r="AX24" s="11">
        <v>16</v>
      </c>
      <c r="AY24" s="11">
        <v>14</v>
      </c>
      <c r="AZ24" s="11">
        <v>0</v>
      </c>
      <c r="BA24" s="11">
        <v>12</v>
      </c>
      <c r="BB24" s="11">
        <v>4</v>
      </c>
      <c r="BC24" s="11">
        <v>0</v>
      </c>
      <c r="BD24" s="11">
        <v>0</v>
      </c>
      <c r="BE24" s="11">
        <v>4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</row>
    <row r="25" spans="1:69" ht="84.95" customHeight="1">
      <c r="A25" s="6" t="s">
        <v>0</v>
      </c>
      <c r="B25" s="6" t="s">
        <v>1590</v>
      </c>
      <c r="C25" s="7" t="s">
        <v>1160</v>
      </c>
      <c r="D25" s="7" t="s">
        <v>1145</v>
      </c>
      <c r="E25" s="8" t="s">
        <v>1595</v>
      </c>
      <c r="F25" s="9" t="s">
        <v>7</v>
      </c>
      <c r="G25" s="10" t="s">
        <v>205</v>
      </c>
      <c r="H25" s="11" t="s">
        <v>1159</v>
      </c>
      <c r="I25" s="12">
        <v>4</v>
      </c>
      <c r="J25" s="13">
        <v>22.5</v>
      </c>
      <c r="K25" s="13">
        <f t="shared" si="0"/>
        <v>90</v>
      </c>
      <c r="L25" s="13">
        <v>45</v>
      </c>
      <c r="M25" s="13">
        <f t="shared" si="1"/>
        <v>180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1</v>
      </c>
      <c r="AA25" s="11">
        <v>0</v>
      </c>
      <c r="AB25" s="11">
        <v>2</v>
      </c>
      <c r="AC25" s="11">
        <v>0</v>
      </c>
      <c r="AD25" s="11">
        <v>0</v>
      </c>
      <c r="AE25" s="11">
        <v>0</v>
      </c>
      <c r="AF25" s="11">
        <v>1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</row>
    <row r="26" spans="1:69" ht="84.95" customHeight="1">
      <c r="A26" s="6" t="s">
        <v>0</v>
      </c>
      <c r="B26" s="6" t="s">
        <v>1590</v>
      </c>
      <c r="C26" s="7" t="s">
        <v>1160</v>
      </c>
      <c r="D26" s="7" t="s">
        <v>1145</v>
      </c>
      <c r="E26" s="8" t="s">
        <v>1595</v>
      </c>
      <c r="F26" s="9" t="s">
        <v>8</v>
      </c>
      <c r="G26" s="10" t="s">
        <v>205</v>
      </c>
      <c r="H26" s="11" t="s">
        <v>1161</v>
      </c>
      <c r="I26" s="12">
        <v>31</v>
      </c>
      <c r="J26" s="13">
        <v>22.5</v>
      </c>
      <c r="K26" s="13">
        <f t="shared" si="0"/>
        <v>697.5</v>
      </c>
      <c r="L26" s="13">
        <v>45</v>
      </c>
      <c r="M26" s="13">
        <f t="shared" si="1"/>
        <v>1395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1</v>
      </c>
      <c r="AA26" s="11">
        <v>1</v>
      </c>
      <c r="AB26" s="11">
        <v>6</v>
      </c>
      <c r="AC26" s="11">
        <v>2</v>
      </c>
      <c r="AD26" s="11">
        <v>1</v>
      </c>
      <c r="AE26" s="11">
        <v>1</v>
      </c>
      <c r="AF26" s="11">
        <v>8</v>
      </c>
      <c r="AG26" s="11">
        <v>11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</row>
    <row r="27" spans="1:69" ht="84.95" customHeight="1">
      <c r="A27" s="6" t="s">
        <v>0</v>
      </c>
      <c r="B27" s="6" t="s">
        <v>1590</v>
      </c>
      <c r="C27" s="7" t="s">
        <v>1160</v>
      </c>
      <c r="D27" s="7" t="s">
        <v>1145</v>
      </c>
      <c r="E27" s="8" t="s">
        <v>1595</v>
      </c>
      <c r="F27" s="9" t="s">
        <v>195</v>
      </c>
      <c r="G27" s="10" t="s">
        <v>206</v>
      </c>
      <c r="H27" s="11" t="s">
        <v>1143</v>
      </c>
      <c r="I27" s="12">
        <v>31</v>
      </c>
      <c r="J27" s="13">
        <v>24.95</v>
      </c>
      <c r="K27" s="13">
        <f t="shared" si="0"/>
        <v>773.44999999999993</v>
      </c>
      <c r="L27" s="13">
        <v>49.9</v>
      </c>
      <c r="M27" s="13">
        <f t="shared" si="1"/>
        <v>1546.8999999999999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3</v>
      </c>
      <c r="AD27" s="11">
        <v>6</v>
      </c>
      <c r="AE27" s="11">
        <v>9</v>
      </c>
      <c r="AF27" s="11">
        <v>9</v>
      </c>
      <c r="AG27" s="11">
        <v>4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</row>
    <row r="28" spans="1:69" ht="84.95" customHeight="1">
      <c r="A28" s="6" t="s">
        <v>0</v>
      </c>
      <c r="B28" s="6" t="s">
        <v>1590</v>
      </c>
      <c r="C28" s="7" t="s">
        <v>1160</v>
      </c>
      <c r="D28" s="7" t="s">
        <v>1145</v>
      </c>
      <c r="E28" s="8" t="s">
        <v>1595</v>
      </c>
      <c r="F28" s="9" t="s">
        <v>6</v>
      </c>
      <c r="G28" s="10" t="s">
        <v>205</v>
      </c>
      <c r="H28" s="11" t="s">
        <v>1162</v>
      </c>
      <c r="I28" s="12">
        <v>18</v>
      </c>
      <c r="J28" s="13">
        <v>22.5</v>
      </c>
      <c r="K28" s="13">
        <f t="shared" si="0"/>
        <v>405</v>
      </c>
      <c r="L28" s="13">
        <v>45</v>
      </c>
      <c r="M28" s="13">
        <f t="shared" si="1"/>
        <v>810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1</v>
      </c>
      <c r="AB28" s="11">
        <v>0</v>
      </c>
      <c r="AC28" s="11">
        <v>0</v>
      </c>
      <c r="AD28" s="11">
        <v>7</v>
      </c>
      <c r="AE28" s="11">
        <v>6</v>
      </c>
      <c r="AF28" s="11">
        <v>4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</row>
    <row r="29" spans="1:69" ht="84.95" customHeight="1">
      <c r="A29" s="6" t="s">
        <v>0</v>
      </c>
      <c r="B29" s="6" t="s">
        <v>1590</v>
      </c>
      <c r="C29" s="7" t="s">
        <v>1164</v>
      </c>
      <c r="D29" s="7" t="s">
        <v>1145</v>
      </c>
      <c r="E29" s="8" t="s">
        <v>1595</v>
      </c>
      <c r="F29" s="9" t="s">
        <v>29</v>
      </c>
      <c r="G29" s="10" t="s">
        <v>207</v>
      </c>
      <c r="H29" s="11" t="s">
        <v>1163</v>
      </c>
      <c r="I29" s="12">
        <v>63</v>
      </c>
      <c r="J29" s="13">
        <v>17.5</v>
      </c>
      <c r="K29" s="13">
        <f t="shared" si="0"/>
        <v>1102.5</v>
      </c>
      <c r="L29" s="13">
        <v>35</v>
      </c>
      <c r="M29" s="13">
        <f t="shared" si="1"/>
        <v>2205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8</v>
      </c>
      <c r="Y29" s="11">
        <v>27</v>
      </c>
      <c r="Z29" s="11">
        <v>18</v>
      </c>
      <c r="AA29" s="11">
        <v>10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</row>
    <row r="30" spans="1:69" ht="84.95" customHeight="1">
      <c r="A30" s="6" t="s">
        <v>0</v>
      </c>
      <c r="B30" s="6" t="s">
        <v>1590</v>
      </c>
      <c r="C30" s="7" t="s">
        <v>1164</v>
      </c>
      <c r="D30" s="7" t="s">
        <v>1145</v>
      </c>
      <c r="E30" s="8" t="s">
        <v>1595</v>
      </c>
      <c r="F30" s="9" t="s">
        <v>30</v>
      </c>
      <c r="G30" s="10" t="s">
        <v>207</v>
      </c>
      <c r="H30" s="11" t="s">
        <v>1165</v>
      </c>
      <c r="I30" s="12">
        <v>162</v>
      </c>
      <c r="J30" s="13">
        <v>17.5</v>
      </c>
      <c r="K30" s="13">
        <f t="shared" si="0"/>
        <v>2835</v>
      </c>
      <c r="L30" s="13">
        <v>35</v>
      </c>
      <c r="M30" s="13">
        <f t="shared" si="1"/>
        <v>5670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39</v>
      </c>
      <c r="Y30" s="11">
        <v>72</v>
      </c>
      <c r="Z30" s="11">
        <v>42</v>
      </c>
      <c r="AA30" s="11">
        <v>9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</row>
    <row r="31" spans="1:69" ht="84.95" customHeight="1">
      <c r="A31" s="6" t="s">
        <v>0</v>
      </c>
      <c r="B31" s="6" t="s">
        <v>1590</v>
      </c>
      <c r="C31" s="7" t="s">
        <v>1164</v>
      </c>
      <c r="D31" s="7" t="s">
        <v>1145</v>
      </c>
      <c r="E31" s="8" t="s">
        <v>1595</v>
      </c>
      <c r="F31" s="9" t="s">
        <v>31</v>
      </c>
      <c r="G31" s="10" t="s">
        <v>207</v>
      </c>
      <c r="H31" s="11" t="s">
        <v>1166</v>
      </c>
      <c r="I31" s="12">
        <v>93</v>
      </c>
      <c r="J31" s="13">
        <v>17.5</v>
      </c>
      <c r="K31" s="13">
        <f t="shared" si="0"/>
        <v>1627.5</v>
      </c>
      <c r="L31" s="13">
        <v>35</v>
      </c>
      <c r="M31" s="13">
        <f t="shared" si="1"/>
        <v>3255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25</v>
      </c>
      <c r="Y31" s="11">
        <v>48</v>
      </c>
      <c r="Z31" s="11">
        <v>20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</row>
    <row r="32" spans="1:69" ht="84.95" customHeight="1">
      <c r="A32" s="6" t="s">
        <v>0</v>
      </c>
      <c r="B32" s="6" t="s">
        <v>1590</v>
      </c>
      <c r="C32" s="7" t="s">
        <v>1164</v>
      </c>
      <c r="D32" s="7" t="s">
        <v>1145</v>
      </c>
      <c r="E32" s="8" t="s">
        <v>1595</v>
      </c>
      <c r="F32" s="9" t="s">
        <v>32</v>
      </c>
      <c r="G32" s="10" t="s">
        <v>207</v>
      </c>
      <c r="H32" s="11" t="s">
        <v>1167</v>
      </c>
      <c r="I32" s="12">
        <v>72</v>
      </c>
      <c r="J32" s="13">
        <v>17.5</v>
      </c>
      <c r="K32" s="13">
        <f t="shared" si="0"/>
        <v>1260</v>
      </c>
      <c r="L32" s="13">
        <v>35</v>
      </c>
      <c r="M32" s="13">
        <f t="shared" si="1"/>
        <v>2520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24</v>
      </c>
      <c r="Y32" s="11">
        <v>25</v>
      </c>
      <c r="Z32" s="11">
        <v>23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</row>
    <row r="33" spans="1:69" ht="84.95" customHeight="1">
      <c r="A33" s="6" t="s">
        <v>0</v>
      </c>
      <c r="B33" s="6" t="s">
        <v>1590</v>
      </c>
      <c r="C33" s="7" t="s">
        <v>1144</v>
      </c>
      <c r="D33" s="7" t="s">
        <v>1145</v>
      </c>
      <c r="E33" s="8" t="s">
        <v>1595</v>
      </c>
      <c r="F33" s="9" t="s">
        <v>13</v>
      </c>
      <c r="G33" s="10" t="s">
        <v>201</v>
      </c>
      <c r="H33" s="11" t="s">
        <v>1168</v>
      </c>
      <c r="I33" s="12">
        <v>28</v>
      </c>
      <c r="J33" s="13">
        <v>34.950000000000003</v>
      </c>
      <c r="K33" s="13">
        <f t="shared" si="0"/>
        <v>978.60000000000014</v>
      </c>
      <c r="L33" s="13">
        <v>69.900000000000006</v>
      </c>
      <c r="M33" s="13">
        <f t="shared" si="1"/>
        <v>1957.2000000000003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6</v>
      </c>
      <c r="AV33" s="11">
        <v>3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4</v>
      </c>
      <c r="BF33" s="11">
        <v>0</v>
      </c>
      <c r="BG33" s="11">
        <v>0</v>
      </c>
      <c r="BH33" s="11">
        <v>8</v>
      </c>
      <c r="BI33" s="11">
        <v>7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</row>
    <row r="34" spans="1:69" ht="84.95" customHeight="1">
      <c r="A34" s="6" t="s">
        <v>0</v>
      </c>
      <c r="B34" s="6" t="s">
        <v>1590</v>
      </c>
      <c r="C34" s="7" t="s">
        <v>1144</v>
      </c>
      <c r="D34" s="7" t="s">
        <v>1145</v>
      </c>
      <c r="E34" s="8" t="s">
        <v>1595</v>
      </c>
      <c r="F34" s="9" t="s">
        <v>15</v>
      </c>
      <c r="G34" s="10" t="s">
        <v>198</v>
      </c>
      <c r="H34" s="11" t="s">
        <v>1143</v>
      </c>
      <c r="I34" s="12">
        <v>26</v>
      </c>
      <c r="J34" s="13">
        <v>39.950000000000003</v>
      </c>
      <c r="K34" s="13">
        <f t="shared" si="0"/>
        <v>1038.7</v>
      </c>
      <c r="L34" s="13">
        <v>79.900000000000006</v>
      </c>
      <c r="M34" s="13">
        <f t="shared" si="1"/>
        <v>2077.4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5</v>
      </c>
      <c r="AW34" s="11">
        <v>5</v>
      </c>
      <c r="AX34" s="11">
        <v>0</v>
      </c>
      <c r="AY34" s="11">
        <v>3</v>
      </c>
      <c r="AZ34" s="11">
        <v>0</v>
      </c>
      <c r="BA34" s="11">
        <v>0</v>
      </c>
      <c r="BB34" s="11">
        <v>0</v>
      </c>
      <c r="BC34" s="11">
        <v>2</v>
      </c>
      <c r="BD34" s="11">
        <v>0</v>
      </c>
      <c r="BE34" s="11">
        <v>3</v>
      </c>
      <c r="BF34" s="11">
        <v>3</v>
      </c>
      <c r="BG34" s="11">
        <v>1</v>
      </c>
      <c r="BH34" s="11">
        <v>1</v>
      </c>
      <c r="BI34" s="11">
        <v>1</v>
      </c>
      <c r="BJ34" s="11">
        <v>2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</row>
    <row r="35" spans="1:69" ht="84.95" customHeight="1">
      <c r="A35" s="6" t="s">
        <v>0</v>
      </c>
      <c r="B35" s="6" t="s">
        <v>1590</v>
      </c>
      <c r="C35" s="7" t="s">
        <v>1164</v>
      </c>
      <c r="D35" s="7" t="s">
        <v>1145</v>
      </c>
      <c r="E35" s="8" t="s">
        <v>1595</v>
      </c>
      <c r="F35" s="9" t="s">
        <v>35</v>
      </c>
      <c r="G35" s="10" t="s">
        <v>207</v>
      </c>
      <c r="H35" s="11" t="s">
        <v>1169</v>
      </c>
      <c r="I35" s="12">
        <v>86</v>
      </c>
      <c r="J35" s="13">
        <v>17.5</v>
      </c>
      <c r="K35" s="13">
        <f t="shared" si="0"/>
        <v>1505</v>
      </c>
      <c r="L35" s="13">
        <v>35</v>
      </c>
      <c r="M35" s="13">
        <f t="shared" si="1"/>
        <v>3010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17</v>
      </c>
      <c r="Y35" s="11">
        <v>40</v>
      </c>
      <c r="Z35" s="11">
        <v>20</v>
      </c>
      <c r="AA35" s="11">
        <v>9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</row>
    <row r="36" spans="1:69" ht="84.95" customHeight="1">
      <c r="A36" s="6" t="s">
        <v>0</v>
      </c>
      <c r="B36" s="6" t="s">
        <v>1590</v>
      </c>
      <c r="C36" s="7" t="s">
        <v>1156</v>
      </c>
      <c r="D36" s="7" t="s">
        <v>1145</v>
      </c>
      <c r="E36" s="8" t="s">
        <v>1595</v>
      </c>
      <c r="F36" s="9" t="s">
        <v>18</v>
      </c>
      <c r="G36" s="10" t="s">
        <v>204</v>
      </c>
      <c r="H36" s="11" t="s">
        <v>1158</v>
      </c>
      <c r="I36" s="12">
        <v>90</v>
      </c>
      <c r="J36" s="13">
        <v>49.95</v>
      </c>
      <c r="K36" s="13">
        <f t="shared" si="0"/>
        <v>4495.5</v>
      </c>
      <c r="L36" s="13">
        <v>99.9</v>
      </c>
      <c r="M36" s="13">
        <f t="shared" si="1"/>
        <v>8991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2</v>
      </c>
      <c r="AT36" s="11">
        <v>0</v>
      </c>
      <c r="AU36" s="11">
        <v>8</v>
      </c>
      <c r="AV36" s="11">
        <v>6</v>
      </c>
      <c r="AW36" s="11">
        <v>15</v>
      </c>
      <c r="AX36" s="11">
        <v>11</v>
      </c>
      <c r="AY36" s="11">
        <v>8</v>
      </c>
      <c r="AZ36" s="11">
        <v>0</v>
      </c>
      <c r="BA36" s="11">
        <v>3</v>
      </c>
      <c r="BB36" s="11">
        <v>11</v>
      </c>
      <c r="BC36" s="11">
        <v>13</v>
      </c>
      <c r="BD36" s="11">
        <v>0</v>
      </c>
      <c r="BE36" s="11">
        <v>13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</row>
    <row r="37" spans="1:69" ht="84.95" customHeight="1">
      <c r="A37" s="6" t="s">
        <v>0</v>
      </c>
      <c r="B37" s="6" t="s">
        <v>1590</v>
      </c>
      <c r="C37" s="7" t="s">
        <v>1156</v>
      </c>
      <c r="D37" s="7" t="s">
        <v>1145</v>
      </c>
      <c r="E37" s="8" t="s">
        <v>1595</v>
      </c>
      <c r="F37" s="9" t="s">
        <v>19</v>
      </c>
      <c r="G37" s="10" t="s">
        <v>204</v>
      </c>
      <c r="H37" s="11" t="s">
        <v>1157</v>
      </c>
      <c r="I37" s="12">
        <v>22</v>
      </c>
      <c r="J37" s="13">
        <v>49.95</v>
      </c>
      <c r="K37" s="13">
        <f t="shared" si="0"/>
        <v>1098.9000000000001</v>
      </c>
      <c r="L37" s="13">
        <v>99.9</v>
      </c>
      <c r="M37" s="13">
        <f t="shared" si="1"/>
        <v>2197.8000000000002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1</v>
      </c>
      <c r="AW37" s="11">
        <v>2</v>
      </c>
      <c r="AX37" s="11">
        <v>2</v>
      </c>
      <c r="AY37" s="11">
        <v>8</v>
      </c>
      <c r="AZ37" s="11">
        <v>0</v>
      </c>
      <c r="BA37" s="11">
        <v>1</v>
      </c>
      <c r="BB37" s="11">
        <v>2</v>
      </c>
      <c r="BC37" s="11">
        <v>6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</row>
    <row r="38" spans="1:69" ht="84.95" customHeight="1">
      <c r="A38" s="6" t="s">
        <v>0</v>
      </c>
      <c r="B38" s="6" t="s">
        <v>1590</v>
      </c>
      <c r="C38" s="7" t="s">
        <v>1156</v>
      </c>
      <c r="D38" s="7" t="s">
        <v>1145</v>
      </c>
      <c r="E38" s="8" t="s">
        <v>1595</v>
      </c>
      <c r="F38" s="9" t="s">
        <v>36</v>
      </c>
      <c r="G38" s="10" t="s">
        <v>208</v>
      </c>
      <c r="H38" s="11" t="s">
        <v>1163</v>
      </c>
      <c r="I38" s="12">
        <v>150</v>
      </c>
      <c r="J38" s="13">
        <v>44.95</v>
      </c>
      <c r="K38" s="13">
        <f t="shared" si="0"/>
        <v>6742.5</v>
      </c>
      <c r="L38" s="13">
        <v>89.9</v>
      </c>
      <c r="M38" s="13">
        <f t="shared" si="1"/>
        <v>13485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2</v>
      </c>
      <c r="AT38" s="11">
        <v>0</v>
      </c>
      <c r="AU38" s="11">
        <v>12</v>
      </c>
      <c r="AV38" s="11">
        <v>9</v>
      </c>
      <c r="AW38" s="11">
        <v>19</v>
      </c>
      <c r="AX38" s="11">
        <v>7</v>
      </c>
      <c r="AY38" s="11">
        <v>18</v>
      </c>
      <c r="AZ38" s="11">
        <v>0</v>
      </c>
      <c r="BA38" s="11">
        <v>33</v>
      </c>
      <c r="BB38" s="11">
        <v>16</v>
      </c>
      <c r="BC38" s="11">
        <v>8</v>
      </c>
      <c r="BD38" s="11">
        <v>0</v>
      </c>
      <c r="BE38" s="11">
        <v>8</v>
      </c>
      <c r="BF38" s="11">
        <v>9</v>
      </c>
      <c r="BG38" s="11">
        <v>9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</row>
    <row r="39" spans="1:69" ht="84.95" customHeight="1">
      <c r="A39" s="6" t="s">
        <v>0</v>
      </c>
      <c r="B39" s="6" t="s">
        <v>1590</v>
      </c>
      <c r="C39" s="7" t="s">
        <v>1156</v>
      </c>
      <c r="D39" s="7" t="s">
        <v>1145</v>
      </c>
      <c r="E39" s="8" t="s">
        <v>1595</v>
      </c>
      <c r="F39" s="9" t="s">
        <v>37</v>
      </c>
      <c r="G39" s="10" t="s">
        <v>208</v>
      </c>
      <c r="H39" s="11" t="s">
        <v>1170</v>
      </c>
      <c r="I39" s="12">
        <v>75</v>
      </c>
      <c r="J39" s="13">
        <v>44.95</v>
      </c>
      <c r="K39" s="13">
        <f t="shared" si="0"/>
        <v>3371.25</v>
      </c>
      <c r="L39" s="13">
        <v>89.9</v>
      </c>
      <c r="M39" s="13">
        <f t="shared" si="1"/>
        <v>6742.5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2</v>
      </c>
      <c r="AT39" s="11">
        <v>0</v>
      </c>
      <c r="AU39" s="11">
        <v>9</v>
      </c>
      <c r="AV39" s="11">
        <v>7</v>
      </c>
      <c r="AW39" s="11">
        <v>9</v>
      </c>
      <c r="AX39" s="11">
        <v>12</v>
      </c>
      <c r="AY39" s="11">
        <v>9</v>
      </c>
      <c r="AZ39" s="11">
        <v>0</v>
      </c>
      <c r="BA39" s="11">
        <v>4</v>
      </c>
      <c r="BB39" s="11">
        <v>7</v>
      </c>
      <c r="BC39" s="11">
        <v>3</v>
      </c>
      <c r="BD39" s="11">
        <v>0</v>
      </c>
      <c r="BE39" s="11">
        <v>8</v>
      </c>
      <c r="BF39" s="11">
        <v>0</v>
      </c>
      <c r="BG39" s="11">
        <v>5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</row>
    <row r="40" spans="1:69" ht="84.95" customHeight="1">
      <c r="A40" s="6" t="s">
        <v>0</v>
      </c>
      <c r="B40" s="6" t="s">
        <v>1590</v>
      </c>
      <c r="C40" s="7" t="s">
        <v>1144</v>
      </c>
      <c r="D40" s="7" t="s">
        <v>1145</v>
      </c>
      <c r="E40" s="8" t="s">
        <v>1595</v>
      </c>
      <c r="F40" s="9" t="s">
        <v>38</v>
      </c>
      <c r="G40" s="10" t="s">
        <v>202</v>
      </c>
      <c r="H40" s="11" t="s">
        <v>1152</v>
      </c>
      <c r="I40" s="12">
        <v>232</v>
      </c>
      <c r="J40" s="13">
        <v>54.95</v>
      </c>
      <c r="K40" s="13">
        <f t="shared" si="0"/>
        <v>12748.400000000001</v>
      </c>
      <c r="L40" s="13">
        <v>109.9</v>
      </c>
      <c r="M40" s="13">
        <f t="shared" si="1"/>
        <v>25496.800000000003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9</v>
      </c>
      <c r="AV40" s="11">
        <v>0</v>
      </c>
      <c r="AW40" s="11">
        <v>52</v>
      </c>
      <c r="AX40" s="11">
        <v>9</v>
      </c>
      <c r="AY40" s="11">
        <v>16</v>
      </c>
      <c r="AZ40" s="11">
        <v>8</v>
      </c>
      <c r="BA40" s="11">
        <v>51</v>
      </c>
      <c r="BB40" s="11">
        <v>0</v>
      </c>
      <c r="BC40" s="11">
        <v>42</v>
      </c>
      <c r="BD40" s="11">
        <v>4</v>
      </c>
      <c r="BE40" s="11">
        <v>29</v>
      </c>
      <c r="BF40" s="11">
        <v>0</v>
      </c>
      <c r="BG40" s="11">
        <v>11</v>
      </c>
      <c r="BH40" s="11">
        <v>0</v>
      </c>
      <c r="BI40" s="11">
        <v>0</v>
      </c>
      <c r="BJ40" s="11">
        <v>1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</row>
    <row r="41" spans="1:69" ht="84.95" customHeight="1">
      <c r="A41" s="6" t="s">
        <v>0</v>
      </c>
      <c r="B41" s="6" t="s">
        <v>1590</v>
      </c>
      <c r="C41" s="7" t="s">
        <v>1144</v>
      </c>
      <c r="D41" s="7" t="s">
        <v>1145</v>
      </c>
      <c r="E41" s="8" t="s">
        <v>1595</v>
      </c>
      <c r="F41" s="9" t="s">
        <v>39</v>
      </c>
      <c r="G41" s="10" t="s">
        <v>202</v>
      </c>
      <c r="H41" s="11" t="s">
        <v>1151</v>
      </c>
      <c r="I41" s="12">
        <v>2</v>
      </c>
      <c r="J41" s="13">
        <v>54.95</v>
      </c>
      <c r="K41" s="13">
        <f t="shared" si="0"/>
        <v>109.9</v>
      </c>
      <c r="L41" s="13">
        <v>109.9</v>
      </c>
      <c r="M41" s="13">
        <f t="shared" si="1"/>
        <v>219.8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2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</row>
    <row r="42" spans="1:69" ht="84.95" customHeight="1">
      <c r="A42" s="6" t="s">
        <v>0</v>
      </c>
      <c r="B42" s="6" t="s">
        <v>1590</v>
      </c>
      <c r="C42" s="7" t="s">
        <v>1160</v>
      </c>
      <c r="D42" s="7" t="s">
        <v>1145</v>
      </c>
      <c r="E42" s="8" t="s">
        <v>1595</v>
      </c>
      <c r="F42" s="9" t="s">
        <v>196</v>
      </c>
      <c r="G42" s="10" t="s">
        <v>205</v>
      </c>
      <c r="H42" s="11" t="s">
        <v>1171</v>
      </c>
      <c r="I42" s="12">
        <v>47</v>
      </c>
      <c r="J42" s="13">
        <v>22.5</v>
      </c>
      <c r="K42" s="13">
        <f t="shared" si="0"/>
        <v>1057.5</v>
      </c>
      <c r="L42" s="13">
        <v>45</v>
      </c>
      <c r="M42" s="13">
        <f t="shared" si="1"/>
        <v>2115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1</v>
      </c>
      <c r="AA42" s="11">
        <v>8</v>
      </c>
      <c r="AB42" s="11">
        <v>5</v>
      </c>
      <c r="AC42" s="11">
        <v>5</v>
      </c>
      <c r="AD42" s="11">
        <v>3</v>
      </c>
      <c r="AE42" s="11">
        <v>9</v>
      </c>
      <c r="AF42" s="11">
        <v>10</v>
      </c>
      <c r="AG42" s="11">
        <v>6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</row>
    <row r="43" spans="1:69" ht="84.95" customHeight="1">
      <c r="A43" s="6" t="s">
        <v>0</v>
      </c>
      <c r="B43" s="6" t="s">
        <v>1590</v>
      </c>
      <c r="C43" s="7" t="s">
        <v>1156</v>
      </c>
      <c r="D43" s="7" t="s">
        <v>1145</v>
      </c>
      <c r="E43" s="8" t="s">
        <v>1595</v>
      </c>
      <c r="F43" s="9" t="s">
        <v>40</v>
      </c>
      <c r="G43" s="10" t="s">
        <v>209</v>
      </c>
      <c r="H43" s="11" t="s">
        <v>1155</v>
      </c>
      <c r="I43" s="12">
        <v>93</v>
      </c>
      <c r="J43" s="13">
        <v>42.5</v>
      </c>
      <c r="K43" s="13">
        <f t="shared" si="0"/>
        <v>3952.5</v>
      </c>
      <c r="L43" s="13">
        <v>85</v>
      </c>
      <c r="M43" s="13">
        <f t="shared" si="1"/>
        <v>7905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5</v>
      </c>
      <c r="AT43" s="11">
        <v>0</v>
      </c>
      <c r="AU43" s="11">
        <v>2</v>
      </c>
      <c r="AV43" s="11">
        <v>9</v>
      </c>
      <c r="AW43" s="11">
        <v>9</v>
      </c>
      <c r="AX43" s="11">
        <v>4</v>
      </c>
      <c r="AY43" s="11">
        <v>15</v>
      </c>
      <c r="AZ43" s="11">
        <v>0</v>
      </c>
      <c r="BA43" s="11">
        <v>26</v>
      </c>
      <c r="BB43" s="11">
        <v>0</v>
      </c>
      <c r="BC43" s="11">
        <v>6</v>
      </c>
      <c r="BD43" s="11">
        <v>0</v>
      </c>
      <c r="BE43" s="11">
        <v>13</v>
      </c>
      <c r="BF43" s="11">
        <v>0</v>
      </c>
      <c r="BG43" s="11">
        <v>4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</row>
    <row r="44" spans="1:69" ht="84.95" customHeight="1">
      <c r="A44" s="6" t="s">
        <v>0</v>
      </c>
      <c r="B44" s="6" t="s">
        <v>1590</v>
      </c>
      <c r="C44" s="7" t="s">
        <v>1156</v>
      </c>
      <c r="D44" s="7" t="s">
        <v>1145</v>
      </c>
      <c r="E44" s="8" t="s">
        <v>1595</v>
      </c>
      <c r="F44" s="9" t="s">
        <v>41</v>
      </c>
      <c r="G44" s="10" t="s">
        <v>209</v>
      </c>
      <c r="H44" s="11" t="s">
        <v>1172</v>
      </c>
      <c r="I44" s="12">
        <v>79</v>
      </c>
      <c r="J44" s="13">
        <v>42.5</v>
      </c>
      <c r="K44" s="13">
        <f t="shared" si="0"/>
        <v>3357.5</v>
      </c>
      <c r="L44" s="13">
        <v>85</v>
      </c>
      <c r="M44" s="13">
        <f t="shared" si="1"/>
        <v>6715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4</v>
      </c>
      <c r="AV44" s="11">
        <v>2</v>
      </c>
      <c r="AW44" s="11">
        <v>14</v>
      </c>
      <c r="AX44" s="11">
        <v>0</v>
      </c>
      <c r="AY44" s="11">
        <v>17</v>
      </c>
      <c r="AZ44" s="11">
        <v>0</v>
      </c>
      <c r="BA44" s="11">
        <v>16</v>
      </c>
      <c r="BB44" s="11">
        <v>3</v>
      </c>
      <c r="BC44" s="11">
        <v>13</v>
      </c>
      <c r="BD44" s="11">
        <v>0</v>
      </c>
      <c r="BE44" s="11">
        <v>6</v>
      </c>
      <c r="BF44" s="11">
        <v>0</v>
      </c>
      <c r="BG44" s="11">
        <v>4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</row>
    <row r="45" spans="1:69" ht="84.95" customHeight="1">
      <c r="A45" s="6" t="s">
        <v>0</v>
      </c>
      <c r="B45" s="6" t="s">
        <v>1590</v>
      </c>
      <c r="C45" s="7" t="s">
        <v>1173</v>
      </c>
      <c r="D45" s="7" t="s">
        <v>1145</v>
      </c>
      <c r="E45" s="8" t="s">
        <v>1595</v>
      </c>
      <c r="F45" s="9" t="s">
        <v>42</v>
      </c>
      <c r="G45" s="10" t="s">
        <v>214</v>
      </c>
      <c r="H45" s="11" t="s">
        <v>1163</v>
      </c>
      <c r="I45" s="12">
        <v>171</v>
      </c>
      <c r="J45" s="13">
        <v>29.95</v>
      </c>
      <c r="K45" s="13">
        <f t="shared" si="0"/>
        <v>5121.45</v>
      </c>
      <c r="L45" s="13">
        <v>59.9</v>
      </c>
      <c r="M45" s="13">
        <f t="shared" si="1"/>
        <v>10242.9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12</v>
      </c>
      <c r="AI45" s="11">
        <v>13</v>
      </c>
      <c r="AJ45" s="11">
        <v>1</v>
      </c>
      <c r="AK45" s="11">
        <v>11</v>
      </c>
      <c r="AL45" s="11">
        <v>12</v>
      </c>
      <c r="AM45" s="11">
        <v>24</v>
      </c>
      <c r="AN45" s="11">
        <v>4</v>
      </c>
      <c r="AO45" s="11">
        <v>20</v>
      </c>
      <c r="AP45" s="11">
        <v>13</v>
      </c>
      <c r="AQ45" s="11">
        <v>8</v>
      </c>
      <c r="AR45" s="11">
        <v>26</v>
      </c>
      <c r="AS45" s="11">
        <v>27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</row>
    <row r="46" spans="1:69" ht="84.95" customHeight="1">
      <c r="A46" s="6" t="s">
        <v>0</v>
      </c>
      <c r="B46" s="6" t="s">
        <v>1590</v>
      </c>
      <c r="C46" s="7" t="s">
        <v>1175</v>
      </c>
      <c r="D46" s="7" t="s">
        <v>1145</v>
      </c>
      <c r="E46" s="8" t="s">
        <v>1595</v>
      </c>
      <c r="F46" s="9" t="s">
        <v>43</v>
      </c>
      <c r="G46" s="10" t="s">
        <v>210</v>
      </c>
      <c r="H46" s="11" t="s">
        <v>1174</v>
      </c>
      <c r="I46" s="12">
        <v>79</v>
      </c>
      <c r="J46" s="13">
        <v>32.5</v>
      </c>
      <c r="K46" s="13">
        <f t="shared" si="0"/>
        <v>2567.5</v>
      </c>
      <c r="L46" s="13">
        <v>65</v>
      </c>
      <c r="M46" s="13">
        <f t="shared" si="1"/>
        <v>5135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9</v>
      </c>
      <c r="AU46" s="11">
        <v>20</v>
      </c>
      <c r="AV46" s="11">
        <v>0</v>
      </c>
      <c r="AW46" s="11">
        <v>12</v>
      </c>
      <c r="AX46" s="11">
        <v>1</v>
      </c>
      <c r="AY46" s="11">
        <v>2</v>
      </c>
      <c r="AZ46" s="11">
        <v>20</v>
      </c>
      <c r="BA46" s="11">
        <v>14</v>
      </c>
      <c r="BB46" s="11">
        <v>0</v>
      </c>
      <c r="BC46" s="11">
        <v>1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</row>
    <row r="47" spans="1:69" ht="84.95" customHeight="1">
      <c r="A47" s="6" t="s">
        <v>0</v>
      </c>
      <c r="B47" s="6" t="s">
        <v>1590</v>
      </c>
      <c r="C47" s="7" t="s">
        <v>1175</v>
      </c>
      <c r="D47" s="7" t="s">
        <v>1145</v>
      </c>
      <c r="E47" s="8" t="s">
        <v>1595</v>
      </c>
      <c r="F47" s="9" t="s">
        <v>44</v>
      </c>
      <c r="G47" s="10" t="s">
        <v>210</v>
      </c>
      <c r="H47" s="11" t="s">
        <v>1176</v>
      </c>
      <c r="I47" s="12">
        <v>56</v>
      </c>
      <c r="J47" s="13">
        <v>29.95</v>
      </c>
      <c r="K47" s="13">
        <f t="shared" si="0"/>
        <v>1677.2</v>
      </c>
      <c r="L47" s="13">
        <v>59.9</v>
      </c>
      <c r="M47" s="13">
        <f t="shared" si="1"/>
        <v>3354.4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1</v>
      </c>
      <c r="AV47" s="11">
        <v>0</v>
      </c>
      <c r="AW47" s="11">
        <v>9</v>
      </c>
      <c r="AX47" s="11">
        <v>13</v>
      </c>
      <c r="AY47" s="11">
        <v>17</v>
      </c>
      <c r="AZ47" s="11">
        <v>7</v>
      </c>
      <c r="BA47" s="11">
        <v>9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</row>
    <row r="48" spans="1:69" ht="84.95" customHeight="1">
      <c r="A48" s="6" t="s">
        <v>0</v>
      </c>
      <c r="B48" s="6" t="s">
        <v>1590</v>
      </c>
      <c r="C48" s="7" t="s">
        <v>1175</v>
      </c>
      <c r="D48" s="7" t="s">
        <v>1145</v>
      </c>
      <c r="E48" s="8" t="s">
        <v>1595</v>
      </c>
      <c r="F48" s="9" t="s">
        <v>45</v>
      </c>
      <c r="G48" s="10" t="s">
        <v>215</v>
      </c>
      <c r="H48" s="11" t="s">
        <v>1177</v>
      </c>
      <c r="I48" s="12">
        <v>115</v>
      </c>
      <c r="J48" s="13">
        <v>32.5</v>
      </c>
      <c r="K48" s="13">
        <f t="shared" si="0"/>
        <v>3737.5</v>
      </c>
      <c r="L48" s="13">
        <v>65</v>
      </c>
      <c r="M48" s="13">
        <f t="shared" si="1"/>
        <v>7475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5</v>
      </c>
      <c r="AU48" s="11">
        <v>8</v>
      </c>
      <c r="AV48" s="11">
        <v>0</v>
      </c>
      <c r="AW48" s="11">
        <v>21</v>
      </c>
      <c r="AX48" s="11">
        <v>14</v>
      </c>
      <c r="AY48" s="11">
        <v>26</v>
      </c>
      <c r="AZ48" s="11">
        <v>7</v>
      </c>
      <c r="BA48" s="11">
        <v>18</v>
      </c>
      <c r="BB48" s="11">
        <v>0</v>
      </c>
      <c r="BC48" s="11">
        <v>16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</row>
    <row r="49" spans="1:69" ht="84.95" customHeight="1">
      <c r="A49" s="6" t="s">
        <v>0</v>
      </c>
      <c r="B49" s="6" t="s">
        <v>1590</v>
      </c>
      <c r="C49" s="7" t="s">
        <v>1175</v>
      </c>
      <c r="D49" s="7" t="s">
        <v>1145</v>
      </c>
      <c r="E49" s="8" t="s">
        <v>1595</v>
      </c>
      <c r="F49" s="9" t="s">
        <v>46</v>
      </c>
      <c r="G49" s="10" t="s">
        <v>215</v>
      </c>
      <c r="H49" s="11" t="s">
        <v>1171</v>
      </c>
      <c r="I49" s="12">
        <v>105</v>
      </c>
      <c r="J49" s="13">
        <v>32.5</v>
      </c>
      <c r="K49" s="13">
        <f t="shared" si="0"/>
        <v>3412.5</v>
      </c>
      <c r="L49" s="13">
        <v>65</v>
      </c>
      <c r="M49" s="13">
        <f t="shared" si="1"/>
        <v>6825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5</v>
      </c>
      <c r="AV49" s="11">
        <v>0</v>
      </c>
      <c r="AW49" s="11">
        <v>6</v>
      </c>
      <c r="AX49" s="11">
        <v>11</v>
      </c>
      <c r="AY49" s="11">
        <v>21</v>
      </c>
      <c r="AZ49" s="11">
        <v>24</v>
      </c>
      <c r="BA49" s="11">
        <v>24</v>
      </c>
      <c r="BB49" s="11">
        <v>0</v>
      </c>
      <c r="BC49" s="11">
        <v>14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</row>
    <row r="50" spans="1:69" ht="84.95" customHeight="1">
      <c r="A50" s="6" t="s">
        <v>0</v>
      </c>
      <c r="B50" s="6" t="s">
        <v>1590</v>
      </c>
      <c r="C50" s="7" t="s">
        <v>1175</v>
      </c>
      <c r="D50" s="7" t="s">
        <v>1145</v>
      </c>
      <c r="E50" s="8" t="s">
        <v>1595</v>
      </c>
      <c r="F50" s="9" t="s">
        <v>47</v>
      </c>
      <c r="G50" s="10" t="s">
        <v>211</v>
      </c>
      <c r="H50" s="11" t="s">
        <v>1177</v>
      </c>
      <c r="I50" s="12">
        <v>66</v>
      </c>
      <c r="J50" s="13">
        <v>29.95</v>
      </c>
      <c r="K50" s="13">
        <f t="shared" si="0"/>
        <v>1976.7</v>
      </c>
      <c r="L50" s="13">
        <v>59.9</v>
      </c>
      <c r="M50" s="13">
        <f t="shared" si="1"/>
        <v>3953.4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15</v>
      </c>
      <c r="AX50" s="11">
        <v>3</v>
      </c>
      <c r="AY50" s="11">
        <v>14</v>
      </c>
      <c r="AZ50" s="11">
        <v>11</v>
      </c>
      <c r="BA50" s="11">
        <v>18</v>
      </c>
      <c r="BB50" s="11">
        <v>0</v>
      </c>
      <c r="BC50" s="11">
        <v>5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</row>
    <row r="51" spans="1:69" ht="84.95" customHeight="1">
      <c r="A51" s="6" t="s">
        <v>0</v>
      </c>
      <c r="B51" s="6" t="s">
        <v>1590</v>
      </c>
      <c r="C51" s="7" t="s">
        <v>1175</v>
      </c>
      <c r="D51" s="7" t="s">
        <v>1145</v>
      </c>
      <c r="E51" s="8" t="s">
        <v>1595</v>
      </c>
      <c r="F51" s="9" t="s">
        <v>48</v>
      </c>
      <c r="G51" s="10" t="s">
        <v>211</v>
      </c>
      <c r="H51" s="11" t="s">
        <v>1171</v>
      </c>
      <c r="I51" s="12">
        <v>17</v>
      </c>
      <c r="J51" s="13">
        <v>29.95</v>
      </c>
      <c r="K51" s="13">
        <f t="shared" si="0"/>
        <v>509.15</v>
      </c>
      <c r="L51" s="13">
        <v>59.9</v>
      </c>
      <c r="M51" s="13">
        <f t="shared" si="1"/>
        <v>1018.3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2</v>
      </c>
      <c r="AV51" s="11">
        <v>0</v>
      </c>
      <c r="AW51" s="11">
        <v>0</v>
      </c>
      <c r="AX51" s="11">
        <v>8</v>
      </c>
      <c r="AY51" s="11">
        <v>1</v>
      </c>
      <c r="AZ51" s="11">
        <v>0</v>
      </c>
      <c r="BA51" s="11">
        <v>0</v>
      </c>
      <c r="BB51" s="11">
        <v>0</v>
      </c>
      <c r="BC51" s="11">
        <v>6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</row>
    <row r="52" spans="1:69" ht="84.95" customHeight="1">
      <c r="A52" s="6" t="s">
        <v>0</v>
      </c>
      <c r="B52" s="6" t="s">
        <v>1590</v>
      </c>
      <c r="C52" s="7" t="s">
        <v>1173</v>
      </c>
      <c r="D52" s="7" t="s">
        <v>1145</v>
      </c>
      <c r="E52" s="8" t="s">
        <v>1595</v>
      </c>
      <c r="F52" s="9" t="s">
        <v>49</v>
      </c>
      <c r="G52" s="10" t="s">
        <v>215</v>
      </c>
      <c r="H52" s="11" t="s">
        <v>1177</v>
      </c>
      <c r="I52" s="12">
        <v>47</v>
      </c>
      <c r="J52" s="13">
        <v>29.95</v>
      </c>
      <c r="K52" s="13">
        <f t="shared" si="0"/>
        <v>1407.6499999999999</v>
      </c>
      <c r="L52" s="13">
        <v>59.9</v>
      </c>
      <c r="M52" s="13">
        <f t="shared" si="1"/>
        <v>2815.2999999999997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5</v>
      </c>
      <c r="AL52" s="11">
        <v>5</v>
      </c>
      <c r="AM52" s="11">
        <v>0</v>
      </c>
      <c r="AN52" s="11">
        <v>5</v>
      </c>
      <c r="AO52" s="11">
        <v>8</v>
      </c>
      <c r="AP52" s="11">
        <v>0</v>
      </c>
      <c r="AQ52" s="11">
        <v>0</v>
      </c>
      <c r="AR52" s="11">
        <v>10</v>
      </c>
      <c r="AS52" s="11">
        <v>14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</row>
    <row r="53" spans="1:69" ht="84.95" customHeight="1">
      <c r="A53" s="6" t="s">
        <v>0</v>
      </c>
      <c r="B53" s="6" t="s">
        <v>1590</v>
      </c>
      <c r="C53" s="7" t="s">
        <v>1175</v>
      </c>
      <c r="D53" s="7" t="s">
        <v>1145</v>
      </c>
      <c r="E53" s="8" t="s">
        <v>1595</v>
      </c>
      <c r="F53" s="9" t="s">
        <v>52</v>
      </c>
      <c r="G53" s="10" t="s">
        <v>200</v>
      </c>
      <c r="H53" s="11" t="s">
        <v>1155</v>
      </c>
      <c r="I53" s="12">
        <v>8</v>
      </c>
      <c r="J53" s="13">
        <v>29.95</v>
      </c>
      <c r="K53" s="13">
        <f t="shared" si="0"/>
        <v>239.6</v>
      </c>
      <c r="L53" s="13">
        <v>59.9</v>
      </c>
      <c r="M53" s="13">
        <f t="shared" si="1"/>
        <v>479.2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1</v>
      </c>
      <c r="AV53" s="11">
        <v>0</v>
      </c>
      <c r="AW53" s="11">
        <v>2</v>
      </c>
      <c r="AX53" s="11">
        <v>1</v>
      </c>
      <c r="AY53" s="11">
        <v>2</v>
      </c>
      <c r="AZ53" s="11">
        <v>1</v>
      </c>
      <c r="BA53" s="11">
        <v>1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</row>
    <row r="54" spans="1:69" ht="84.95" customHeight="1">
      <c r="A54" s="6" t="s">
        <v>0</v>
      </c>
      <c r="B54" s="6" t="s">
        <v>1590</v>
      </c>
      <c r="C54" s="7" t="s">
        <v>1173</v>
      </c>
      <c r="D54" s="7" t="s">
        <v>1145</v>
      </c>
      <c r="E54" s="8" t="s">
        <v>1595</v>
      </c>
      <c r="F54" s="9" t="s">
        <v>53</v>
      </c>
      <c r="G54" s="10" t="s">
        <v>200</v>
      </c>
      <c r="H54" s="11" t="s">
        <v>1155</v>
      </c>
      <c r="I54" s="12">
        <v>13</v>
      </c>
      <c r="J54" s="13">
        <v>27.5</v>
      </c>
      <c r="K54" s="13">
        <f t="shared" si="0"/>
        <v>357.5</v>
      </c>
      <c r="L54" s="13">
        <v>55</v>
      </c>
      <c r="M54" s="13">
        <f t="shared" si="1"/>
        <v>715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1</v>
      </c>
      <c r="AM54" s="11">
        <v>2</v>
      </c>
      <c r="AN54" s="11">
        <v>2</v>
      </c>
      <c r="AO54" s="11">
        <v>0</v>
      </c>
      <c r="AP54" s="11">
        <v>5</v>
      </c>
      <c r="AQ54" s="11">
        <v>2</v>
      </c>
      <c r="AR54" s="11">
        <v>0</v>
      </c>
      <c r="AS54" s="11">
        <v>1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</row>
    <row r="55" spans="1:69" ht="84.95" customHeight="1">
      <c r="A55" s="6" t="s">
        <v>0</v>
      </c>
      <c r="B55" s="6" t="s">
        <v>1590</v>
      </c>
      <c r="C55" s="7" t="s">
        <v>1175</v>
      </c>
      <c r="D55" s="7" t="s">
        <v>1145</v>
      </c>
      <c r="E55" s="8" t="s">
        <v>1595</v>
      </c>
      <c r="F55" s="9" t="s">
        <v>56</v>
      </c>
      <c r="G55" s="10" t="s">
        <v>210</v>
      </c>
      <c r="H55" s="11" t="s">
        <v>1178</v>
      </c>
      <c r="I55" s="12">
        <v>16</v>
      </c>
      <c r="J55" s="13">
        <v>32.5</v>
      </c>
      <c r="K55" s="13">
        <f t="shared" si="0"/>
        <v>520</v>
      </c>
      <c r="L55" s="13">
        <v>65</v>
      </c>
      <c r="M55" s="13">
        <f t="shared" si="1"/>
        <v>1040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3</v>
      </c>
      <c r="AX55" s="11">
        <v>3</v>
      </c>
      <c r="AY55" s="11">
        <v>1</v>
      </c>
      <c r="AZ55" s="11">
        <v>0</v>
      </c>
      <c r="BA55" s="11">
        <v>4</v>
      </c>
      <c r="BB55" s="11">
        <v>0</v>
      </c>
      <c r="BC55" s="11">
        <v>5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</row>
    <row r="56" spans="1:69" ht="84.95" customHeight="1">
      <c r="A56" s="6" t="s">
        <v>0</v>
      </c>
      <c r="B56" s="6" t="s">
        <v>1590</v>
      </c>
      <c r="C56" s="7" t="s">
        <v>1173</v>
      </c>
      <c r="D56" s="7" t="s">
        <v>1145</v>
      </c>
      <c r="E56" s="8" t="s">
        <v>1595</v>
      </c>
      <c r="F56" s="9" t="s">
        <v>57</v>
      </c>
      <c r="G56" s="10" t="s">
        <v>214</v>
      </c>
      <c r="H56" s="11" t="s">
        <v>1178</v>
      </c>
      <c r="I56" s="12">
        <v>37</v>
      </c>
      <c r="J56" s="13">
        <v>29.95</v>
      </c>
      <c r="K56" s="13">
        <f t="shared" si="0"/>
        <v>1108.1499999999999</v>
      </c>
      <c r="L56" s="13">
        <v>59.9</v>
      </c>
      <c r="M56" s="13">
        <f t="shared" si="1"/>
        <v>2216.2999999999997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2</v>
      </c>
      <c r="AM56" s="11">
        <v>1</v>
      </c>
      <c r="AN56" s="11">
        <v>0</v>
      </c>
      <c r="AO56" s="11">
        <v>10</v>
      </c>
      <c r="AP56" s="11">
        <v>7</v>
      </c>
      <c r="AQ56" s="11">
        <v>7</v>
      </c>
      <c r="AR56" s="11">
        <v>6</v>
      </c>
      <c r="AS56" s="11">
        <v>4</v>
      </c>
      <c r="AT56" s="11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1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</row>
    <row r="57" spans="1:69" ht="84.95" customHeight="1">
      <c r="A57" s="6" t="s">
        <v>0</v>
      </c>
      <c r="B57" s="6" t="s">
        <v>1590</v>
      </c>
      <c r="C57" s="7" t="s">
        <v>1173</v>
      </c>
      <c r="D57" s="7" t="s">
        <v>1145</v>
      </c>
      <c r="E57" s="8" t="s">
        <v>1595</v>
      </c>
      <c r="F57" s="9" t="s">
        <v>50</v>
      </c>
      <c r="G57" s="10" t="s">
        <v>216</v>
      </c>
      <c r="H57" s="11" t="s">
        <v>1163</v>
      </c>
      <c r="I57" s="12">
        <v>22</v>
      </c>
      <c r="J57" s="13">
        <v>32.5</v>
      </c>
      <c r="K57" s="13">
        <f t="shared" si="0"/>
        <v>715</v>
      </c>
      <c r="L57" s="13">
        <v>65</v>
      </c>
      <c r="M57" s="13">
        <f t="shared" si="1"/>
        <v>1430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7</v>
      </c>
      <c r="AM57" s="11">
        <v>1</v>
      </c>
      <c r="AN57" s="11">
        <v>4</v>
      </c>
      <c r="AO57" s="11">
        <v>0</v>
      </c>
      <c r="AP57" s="11">
        <v>0</v>
      </c>
      <c r="AQ57" s="11">
        <v>4</v>
      </c>
      <c r="AR57" s="11">
        <v>4</v>
      </c>
      <c r="AS57" s="11">
        <v>2</v>
      </c>
      <c r="AT57" s="11">
        <v>0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</row>
    <row r="58" spans="1:69" ht="84.95" customHeight="1">
      <c r="A58" s="6" t="s">
        <v>0</v>
      </c>
      <c r="B58" s="6" t="s">
        <v>1590</v>
      </c>
      <c r="C58" s="7" t="s">
        <v>1173</v>
      </c>
      <c r="D58" s="7" t="s">
        <v>1145</v>
      </c>
      <c r="E58" s="8" t="s">
        <v>1595</v>
      </c>
      <c r="F58" s="9" t="s">
        <v>51</v>
      </c>
      <c r="G58" s="10" t="s">
        <v>216</v>
      </c>
      <c r="H58" s="11" t="s">
        <v>1170</v>
      </c>
      <c r="I58" s="12">
        <v>31</v>
      </c>
      <c r="J58" s="13">
        <v>32.5</v>
      </c>
      <c r="K58" s="13">
        <f t="shared" si="0"/>
        <v>1007.5</v>
      </c>
      <c r="L58" s="13">
        <v>65</v>
      </c>
      <c r="M58" s="13">
        <f t="shared" si="1"/>
        <v>2015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5</v>
      </c>
      <c r="AM58" s="11">
        <v>1</v>
      </c>
      <c r="AN58" s="11">
        <v>0</v>
      </c>
      <c r="AO58" s="11">
        <v>9</v>
      </c>
      <c r="AP58" s="11">
        <v>4</v>
      </c>
      <c r="AQ58" s="11">
        <v>0</v>
      </c>
      <c r="AR58" s="11">
        <v>6</v>
      </c>
      <c r="AS58" s="11">
        <v>6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0</v>
      </c>
      <c r="BH58" s="11">
        <v>0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</row>
    <row r="59" spans="1:69" ht="84.95" customHeight="1">
      <c r="A59" s="6" t="s">
        <v>0</v>
      </c>
      <c r="B59" s="6" t="s">
        <v>1590</v>
      </c>
      <c r="C59" s="7" t="s">
        <v>1175</v>
      </c>
      <c r="D59" s="7" t="s">
        <v>1145</v>
      </c>
      <c r="E59" s="8" t="s">
        <v>1595</v>
      </c>
      <c r="F59" s="9" t="s">
        <v>54</v>
      </c>
      <c r="G59" s="10" t="s">
        <v>212</v>
      </c>
      <c r="H59" s="11" t="s">
        <v>1163</v>
      </c>
      <c r="I59" s="12">
        <v>45</v>
      </c>
      <c r="J59" s="13">
        <v>34.950000000000003</v>
      </c>
      <c r="K59" s="13">
        <f t="shared" si="0"/>
        <v>1572.7500000000002</v>
      </c>
      <c r="L59" s="13">
        <v>69.900000000000006</v>
      </c>
      <c r="M59" s="13">
        <f t="shared" si="1"/>
        <v>3145.5000000000005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2</v>
      </c>
      <c r="AU59" s="11">
        <v>6</v>
      </c>
      <c r="AV59" s="11">
        <v>0</v>
      </c>
      <c r="AW59" s="11">
        <v>4</v>
      </c>
      <c r="AX59" s="11">
        <v>4</v>
      </c>
      <c r="AY59" s="11">
        <v>5</v>
      </c>
      <c r="AZ59" s="11">
        <v>13</v>
      </c>
      <c r="BA59" s="11">
        <v>4</v>
      </c>
      <c r="BB59" s="11">
        <v>0</v>
      </c>
      <c r="BC59" s="11">
        <v>7</v>
      </c>
      <c r="BD59" s="11">
        <v>0</v>
      </c>
      <c r="BE59" s="11">
        <v>0</v>
      </c>
      <c r="BF59" s="11">
        <v>0</v>
      </c>
      <c r="BG59" s="11">
        <v>0</v>
      </c>
      <c r="BH59" s="11">
        <v>0</v>
      </c>
      <c r="BI59" s="11">
        <v>0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</row>
    <row r="60" spans="1:69" ht="84.95" customHeight="1">
      <c r="A60" s="6" t="s">
        <v>0</v>
      </c>
      <c r="B60" s="6" t="s">
        <v>1590</v>
      </c>
      <c r="C60" s="7" t="s">
        <v>1175</v>
      </c>
      <c r="D60" s="7" t="s">
        <v>1145</v>
      </c>
      <c r="E60" s="8" t="s">
        <v>1595</v>
      </c>
      <c r="F60" s="9" t="s">
        <v>55</v>
      </c>
      <c r="G60" s="10" t="s">
        <v>212</v>
      </c>
      <c r="H60" s="11" t="s">
        <v>1170</v>
      </c>
      <c r="I60" s="12">
        <v>50</v>
      </c>
      <c r="J60" s="13">
        <v>34.950000000000003</v>
      </c>
      <c r="K60" s="13">
        <f t="shared" si="0"/>
        <v>1747.5000000000002</v>
      </c>
      <c r="L60" s="13">
        <v>69.900000000000006</v>
      </c>
      <c r="M60" s="13">
        <f t="shared" si="1"/>
        <v>3495.0000000000005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2</v>
      </c>
      <c r="AU60" s="11">
        <v>7</v>
      </c>
      <c r="AV60" s="11">
        <v>0</v>
      </c>
      <c r="AW60" s="11">
        <v>11</v>
      </c>
      <c r="AX60" s="11">
        <v>9</v>
      </c>
      <c r="AY60" s="11">
        <v>7</v>
      </c>
      <c r="AZ60" s="11">
        <v>5</v>
      </c>
      <c r="BA60" s="11">
        <v>5</v>
      </c>
      <c r="BB60" s="11">
        <v>0</v>
      </c>
      <c r="BC60" s="11">
        <v>4</v>
      </c>
      <c r="BD60" s="11">
        <v>0</v>
      </c>
      <c r="BE60" s="11">
        <v>0</v>
      </c>
      <c r="BF60" s="11">
        <v>0</v>
      </c>
      <c r="BG60" s="11">
        <v>0</v>
      </c>
      <c r="BH60" s="11">
        <v>0</v>
      </c>
      <c r="BI60" s="11">
        <v>0</v>
      </c>
      <c r="BJ60" s="11">
        <v>0</v>
      </c>
      <c r="BK60" s="11">
        <v>0</v>
      </c>
      <c r="BL60" s="11"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</row>
    <row r="61" spans="1:69" ht="84.95" customHeight="1">
      <c r="A61" s="6" t="s">
        <v>0</v>
      </c>
      <c r="B61" s="6" t="s">
        <v>1590</v>
      </c>
      <c r="C61" s="7" t="s">
        <v>1144</v>
      </c>
      <c r="D61" s="7" t="s">
        <v>1145</v>
      </c>
      <c r="E61" s="8" t="s">
        <v>1595</v>
      </c>
      <c r="F61" s="9" t="s">
        <v>197</v>
      </c>
      <c r="G61" s="10" t="s">
        <v>221</v>
      </c>
      <c r="H61" s="11" t="s">
        <v>1179</v>
      </c>
      <c r="I61" s="12">
        <v>14</v>
      </c>
      <c r="J61" s="13">
        <v>39.950000000000003</v>
      </c>
      <c r="K61" s="13">
        <f t="shared" si="0"/>
        <v>559.30000000000007</v>
      </c>
      <c r="L61" s="13">
        <v>79.900000000000006</v>
      </c>
      <c r="M61" s="13">
        <f t="shared" si="1"/>
        <v>1118.6000000000001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2</v>
      </c>
      <c r="BF61" s="11">
        <v>0</v>
      </c>
      <c r="BG61" s="11">
        <v>3</v>
      </c>
      <c r="BH61" s="11">
        <v>5</v>
      </c>
      <c r="BI61" s="11">
        <v>4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11">
        <v>0</v>
      </c>
    </row>
    <row r="62" spans="1:69" ht="84.95" customHeight="1">
      <c r="A62" s="6" t="s">
        <v>0</v>
      </c>
      <c r="B62" s="6" t="s">
        <v>1590</v>
      </c>
      <c r="C62" s="7" t="s">
        <v>1144</v>
      </c>
      <c r="D62" s="7" t="s">
        <v>1145</v>
      </c>
      <c r="E62" s="8" t="s">
        <v>1595</v>
      </c>
      <c r="F62" s="9" t="s">
        <v>58</v>
      </c>
      <c r="G62" s="10" t="s">
        <v>217</v>
      </c>
      <c r="H62" s="11" t="s">
        <v>1180</v>
      </c>
      <c r="I62" s="12">
        <v>71</v>
      </c>
      <c r="J62" s="13">
        <v>64.95</v>
      </c>
      <c r="K62" s="13">
        <f t="shared" si="0"/>
        <v>4611.45</v>
      </c>
      <c r="L62" s="13">
        <v>129.9</v>
      </c>
      <c r="M62" s="13">
        <f t="shared" si="1"/>
        <v>9222.9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2</v>
      </c>
      <c r="AU62" s="11">
        <v>5</v>
      </c>
      <c r="AV62" s="11">
        <v>0</v>
      </c>
      <c r="AW62" s="11">
        <v>5</v>
      </c>
      <c r="AX62" s="11">
        <v>10</v>
      </c>
      <c r="AY62" s="11">
        <v>10</v>
      </c>
      <c r="AZ62" s="11">
        <v>16</v>
      </c>
      <c r="BA62" s="11">
        <v>4</v>
      </c>
      <c r="BB62" s="11">
        <v>0</v>
      </c>
      <c r="BC62" s="11">
        <v>7</v>
      </c>
      <c r="BD62" s="11">
        <v>5</v>
      </c>
      <c r="BE62" s="11">
        <v>7</v>
      </c>
      <c r="BF62" s="11">
        <v>0</v>
      </c>
      <c r="BG62" s="11">
        <v>0</v>
      </c>
      <c r="BH62" s="11">
        <v>0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v>0</v>
      </c>
      <c r="BO62" s="11">
        <v>0</v>
      </c>
      <c r="BP62" s="11">
        <v>0</v>
      </c>
      <c r="BQ62" s="11">
        <v>0</v>
      </c>
    </row>
    <row r="63" spans="1:69" ht="84.95" customHeight="1">
      <c r="A63" s="6" t="s">
        <v>0</v>
      </c>
      <c r="B63" s="6" t="s">
        <v>1590</v>
      </c>
      <c r="C63" s="7" t="s">
        <v>1156</v>
      </c>
      <c r="D63" s="7" t="s">
        <v>1145</v>
      </c>
      <c r="E63" s="8" t="s">
        <v>1595</v>
      </c>
      <c r="F63" s="9" t="s">
        <v>59</v>
      </c>
      <c r="G63" s="10" t="s">
        <v>219</v>
      </c>
      <c r="H63" s="11" t="s">
        <v>1181</v>
      </c>
      <c r="I63" s="12">
        <v>79</v>
      </c>
      <c r="J63" s="13">
        <v>47.5</v>
      </c>
      <c r="K63" s="13">
        <f t="shared" si="0"/>
        <v>3752.5</v>
      </c>
      <c r="L63" s="13">
        <v>95</v>
      </c>
      <c r="M63" s="13">
        <f t="shared" si="1"/>
        <v>7505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3</v>
      </c>
      <c r="AT63" s="11">
        <v>0</v>
      </c>
      <c r="AU63" s="11">
        <v>5</v>
      </c>
      <c r="AV63" s="11">
        <v>1</v>
      </c>
      <c r="AW63" s="11">
        <v>5</v>
      </c>
      <c r="AX63" s="11">
        <v>3</v>
      </c>
      <c r="AY63" s="11">
        <v>16</v>
      </c>
      <c r="AZ63" s="11">
        <v>0</v>
      </c>
      <c r="BA63" s="11">
        <v>18</v>
      </c>
      <c r="BB63" s="11">
        <v>7</v>
      </c>
      <c r="BC63" s="11">
        <v>11</v>
      </c>
      <c r="BD63" s="11">
        <v>0</v>
      </c>
      <c r="BE63" s="11">
        <v>8</v>
      </c>
      <c r="BF63" s="11">
        <v>2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</row>
    <row r="64" spans="1:69" ht="84.95" customHeight="1">
      <c r="A64" s="6" t="s">
        <v>0</v>
      </c>
      <c r="B64" s="6" t="s">
        <v>1590</v>
      </c>
      <c r="C64" s="7" t="s">
        <v>1156</v>
      </c>
      <c r="D64" s="7" t="s">
        <v>1145</v>
      </c>
      <c r="E64" s="8" t="s">
        <v>1595</v>
      </c>
      <c r="F64" s="9" t="s">
        <v>60</v>
      </c>
      <c r="G64" s="10" t="s">
        <v>219</v>
      </c>
      <c r="H64" s="11" t="s">
        <v>1182</v>
      </c>
      <c r="I64" s="12">
        <v>63</v>
      </c>
      <c r="J64" s="13">
        <v>47.5</v>
      </c>
      <c r="K64" s="13">
        <f t="shared" si="0"/>
        <v>2992.5</v>
      </c>
      <c r="L64" s="13">
        <v>95</v>
      </c>
      <c r="M64" s="13">
        <f t="shared" si="1"/>
        <v>5985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4</v>
      </c>
      <c r="AT64" s="11">
        <v>0</v>
      </c>
      <c r="AU64" s="11">
        <v>7</v>
      </c>
      <c r="AV64" s="11">
        <v>7</v>
      </c>
      <c r="AW64" s="11">
        <v>11</v>
      </c>
      <c r="AX64" s="11">
        <v>9</v>
      </c>
      <c r="AY64" s="11">
        <v>11</v>
      </c>
      <c r="AZ64" s="11">
        <v>0</v>
      </c>
      <c r="BA64" s="11">
        <v>0</v>
      </c>
      <c r="BB64" s="11">
        <v>8</v>
      </c>
      <c r="BC64" s="11">
        <v>6</v>
      </c>
      <c r="BD64" s="11">
        <v>0</v>
      </c>
      <c r="BE64" s="11">
        <v>0</v>
      </c>
      <c r="BF64" s="11">
        <v>0</v>
      </c>
      <c r="BG64" s="11">
        <v>0</v>
      </c>
      <c r="BH64" s="11">
        <v>0</v>
      </c>
      <c r="BI64" s="11">
        <v>0</v>
      </c>
      <c r="BJ64" s="11">
        <v>0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</row>
    <row r="65" spans="1:69" ht="84.95" customHeight="1">
      <c r="A65" s="6" t="s">
        <v>0</v>
      </c>
      <c r="B65" s="6" t="s">
        <v>1590</v>
      </c>
      <c r="C65" s="7" t="s">
        <v>1144</v>
      </c>
      <c r="D65" s="7" t="s">
        <v>1145</v>
      </c>
      <c r="E65" s="8" t="s">
        <v>1595</v>
      </c>
      <c r="F65" s="9" t="s">
        <v>65</v>
      </c>
      <c r="G65" s="10" t="s">
        <v>218</v>
      </c>
      <c r="H65" s="11" t="s">
        <v>1146</v>
      </c>
      <c r="I65" s="12">
        <v>55</v>
      </c>
      <c r="J65" s="13">
        <v>64.95</v>
      </c>
      <c r="K65" s="13">
        <f t="shared" si="0"/>
        <v>3572.25</v>
      </c>
      <c r="L65" s="13">
        <v>129.9</v>
      </c>
      <c r="M65" s="13">
        <f t="shared" si="1"/>
        <v>7144.5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1</v>
      </c>
      <c r="AV65" s="11">
        <v>8</v>
      </c>
      <c r="AW65" s="11">
        <v>11</v>
      </c>
      <c r="AX65" s="11">
        <v>5</v>
      </c>
      <c r="AY65" s="11">
        <v>6</v>
      </c>
      <c r="AZ65" s="11">
        <v>0</v>
      </c>
      <c r="BA65" s="11">
        <v>5</v>
      </c>
      <c r="BB65" s="11">
        <v>6</v>
      </c>
      <c r="BC65" s="11">
        <v>8</v>
      </c>
      <c r="BD65" s="11">
        <v>0</v>
      </c>
      <c r="BE65" s="11">
        <v>5</v>
      </c>
      <c r="BF65" s="11">
        <v>0</v>
      </c>
      <c r="BG65" s="11">
        <v>0</v>
      </c>
      <c r="BH65" s="11">
        <v>0</v>
      </c>
      <c r="BI65" s="11">
        <v>0</v>
      </c>
      <c r="BJ65" s="11">
        <v>0</v>
      </c>
      <c r="BK65" s="11">
        <v>0</v>
      </c>
      <c r="BL65" s="11">
        <v>0</v>
      </c>
      <c r="BM65" s="11">
        <v>0</v>
      </c>
      <c r="BN65" s="11">
        <v>0</v>
      </c>
      <c r="BO65" s="11">
        <v>0</v>
      </c>
      <c r="BP65" s="11">
        <v>0</v>
      </c>
      <c r="BQ65" s="11">
        <v>0</v>
      </c>
    </row>
    <row r="66" spans="1:69" ht="84.95" customHeight="1">
      <c r="A66" s="6" t="s">
        <v>0</v>
      </c>
      <c r="B66" s="6" t="s">
        <v>1590</v>
      </c>
      <c r="C66" s="7" t="s">
        <v>1144</v>
      </c>
      <c r="D66" s="7" t="s">
        <v>1145</v>
      </c>
      <c r="E66" s="8" t="s">
        <v>1595</v>
      </c>
      <c r="F66" s="9" t="s">
        <v>61</v>
      </c>
      <c r="G66" s="10" t="s">
        <v>220</v>
      </c>
      <c r="H66" s="11" t="s">
        <v>1177</v>
      </c>
      <c r="I66" s="12">
        <v>38</v>
      </c>
      <c r="J66" s="13">
        <v>44.95</v>
      </c>
      <c r="K66" s="13">
        <f t="shared" si="0"/>
        <v>1708.1000000000001</v>
      </c>
      <c r="L66" s="13">
        <v>89.9</v>
      </c>
      <c r="M66" s="13">
        <f t="shared" si="1"/>
        <v>3416.2000000000003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11">
        <v>0</v>
      </c>
      <c r="BA66" s="11">
        <v>0</v>
      </c>
      <c r="BB66" s="11">
        <v>0</v>
      </c>
      <c r="BC66" s="11">
        <v>0</v>
      </c>
      <c r="BD66" s="11">
        <v>0</v>
      </c>
      <c r="BE66" s="11">
        <v>4</v>
      </c>
      <c r="BF66" s="11">
        <v>0</v>
      </c>
      <c r="BG66" s="11">
        <v>1</v>
      </c>
      <c r="BH66" s="11">
        <v>4</v>
      </c>
      <c r="BI66" s="11">
        <v>8</v>
      </c>
      <c r="BJ66" s="11">
        <v>10</v>
      </c>
      <c r="BK66" s="11">
        <v>5</v>
      </c>
      <c r="BL66" s="11">
        <v>3</v>
      </c>
      <c r="BM66" s="11">
        <v>3</v>
      </c>
      <c r="BN66" s="11">
        <v>0</v>
      </c>
      <c r="BO66" s="11">
        <v>0</v>
      </c>
      <c r="BP66" s="11">
        <v>0</v>
      </c>
      <c r="BQ66" s="11">
        <v>0</v>
      </c>
    </row>
    <row r="67" spans="1:69" ht="84.95" customHeight="1">
      <c r="A67" s="6" t="s">
        <v>0</v>
      </c>
      <c r="B67" s="6" t="s">
        <v>1590</v>
      </c>
      <c r="C67" s="7" t="s">
        <v>1144</v>
      </c>
      <c r="D67" s="7" t="s">
        <v>1145</v>
      </c>
      <c r="E67" s="8" t="s">
        <v>1595</v>
      </c>
      <c r="F67" s="9" t="s">
        <v>62</v>
      </c>
      <c r="G67" s="10" t="s">
        <v>220</v>
      </c>
      <c r="H67" s="11" t="s">
        <v>1183</v>
      </c>
      <c r="I67" s="12">
        <v>13</v>
      </c>
      <c r="J67" s="13">
        <v>44.95</v>
      </c>
      <c r="K67" s="13">
        <f t="shared" ref="K67:K130" si="2">J67*I67</f>
        <v>584.35</v>
      </c>
      <c r="L67" s="13">
        <v>89.9</v>
      </c>
      <c r="M67" s="13">
        <f t="shared" ref="M67:M130" si="3">L67*I67</f>
        <v>1168.7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  <c r="AV67" s="11">
        <v>0</v>
      </c>
      <c r="AW67" s="11">
        <v>0</v>
      </c>
      <c r="AX67" s="11">
        <v>0</v>
      </c>
      <c r="AY67" s="11">
        <v>0</v>
      </c>
      <c r="AZ67" s="11">
        <v>0</v>
      </c>
      <c r="BA67" s="11">
        <v>0</v>
      </c>
      <c r="BB67" s="11">
        <v>0</v>
      </c>
      <c r="BC67" s="11">
        <v>4</v>
      </c>
      <c r="BD67" s="11">
        <v>0</v>
      </c>
      <c r="BE67" s="11">
        <v>0</v>
      </c>
      <c r="BF67" s="11">
        <v>4</v>
      </c>
      <c r="BG67" s="11">
        <v>3</v>
      </c>
      <c r="BH67" s="11">
        <v>2</v>
      </c>
      <c r="BI67" s="11">
        <v>0</v>
      </c>
      <c r="BJ67" s="11">
        <v>0</v>
      </c>
      <c r="BK67" s="11">
        <v>0</v>
      </c>
      <c r="BL67" s="11">
        <v>0</v>
      </c>
      <c r="BM67" s="11">
        <v>0</v>
      </c>
      <c r="BN67" s="11">
        <v>0</v>
      </c>
      <c r="BO67" s="11">
        <v>0</v>
      </c>
      <c r="BP67" s="11">
        <v>0</v>
      </c>
      <c r="BQ67" s="11">
        <v>0</v>
      </c>
    </row>
    <row r="68" spans="1:69" ht="84.95" customHeight="1">
      <c r="A68" s="6" t="s">
        <v>0</v>
      </c>
      <c r="B68" s="6" t="s">
        <v>1590</v>
      </c>
      <c r="C68" s="7" t="s">
        <v>1144</v>
      </c>
      <c r="D68" s="7" t="s">
        <v>1145</v>
      </c>
      <c r="E68" s="8" t="s">
        <v>1595</v>
      </c>
      <c r="F68" s="9" t="s">
        <v>63</v>
      </c>
      <c r="G68" s="10" t="s">
        <v>213</v>
      </c>
      <c r="H68" s="11" t="s">
        <v>1184</v>
      </c>
      <c r="I68" s="12">
        <v>270</v>
      </c>
      <c r="J68" s="13">
        <v>44.95</v>
      </c>
      <c r="K68" s="13">
        <f t="shared" si="2"/>
        <v>12136.5</v>
      </c>
      <c r="L68" s="13">
        <v>89.9</v>
      </c>
      <c r="M68" s="13">
        <f t="shared" si="3"/>
        <v>24273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6</v>
      </c>
      <c r="AT68" s="11">
        <v>0</v>
      </c>
      <c r="AU68" s="11">
        <v>25</v>
      </c>
      <c r="AV68" s="11">
        <v>0</v>
      </c>
      <c r="AW68" s="11">
        <v>36</v>
      </c>
      <c r="AX68" s="11">
        <v>5</v>
      </c>
      <c r="AY68" s="11">
        <v>66</v>
      </c>
      <c r="AZ68" s="11">
        <v>19</v>
      </c>
      <c r="BA68" s="11">
        <v>64</v>
      </c>
      <c r="BB68" s="11">
        <v>0</v>
      </c>
      <c r="BC68" s="11">
        <v>35</v>
      </c>
      <c r="BD68" s="11">
        <v>0</v>
      </c>
      <c r="BE68" s="11">
        <v>14</v>
      </c>
      <c r="BF68" s="11">
        <v>0</v>
      </c>
      <c r="BG68" s="11">
        <v>0</v>
      </c>
      <c r="BH68" s="11">
        <v>0</v>
      </c>
      <c r="BI68" s="11">
        <v>0</v>
      </c>
      <c r="BJ68" s="11">
        <v>0</v>
      </c>
      <c r="BK68" s="11">
        <v>0</v>
      </c>
      <c r="BL68" s="11">
        <v>0</v>
      </c>
      <c r="BM68" s="11">
        <v>0</v>
      </c>
      <c r="BN68" s="11">
        <v>0</v>
      </c>
      <c r="BO68" s="11">
        <v>0</v>
      </c>
      <c r="BP68" s="11">
        <v>0</v>
      </c>
      <c r="BQ68" s="11">
        <v>0</v>
      </c>
    </row>
    <row r="69" spans="1:69" ht="84.95" customHeight="1">
      <c r="A69" s="6" t="s">
        <v>0</v>
      </c>
      <c r="B69" s="6" t="s">
        <v>1590</v>
      </c>
      <c r="C69" s="7" t="s">
        <v>1144</v>
      </c>
      <c r="D69" s="7" t="s">
        <v>1145</v>
      </c>
      <c r="E69" s="8" t="s">
        <v>1595</v>
      </c>
      <c r="F69" s="9" t="s">
        <v>64</v>
      </c>
      <c r="G69" s="10" t="s">
        <v>213</v>
      </c>
      <c r="H69" s="11" t="s">
        <v>1185</v>
      </c>
      <c r="I69" s="12">
        <v>164</v>
      </c>
      <c r="J69" s="13">
        <v>44.95</v>
      </c>
      <c r="K69" s="13">
        <f t="shared" si="2"/>
        <v>7371.8</v>
      </c>
      <c r="L69" s="13">
        <v>89.9</v>
      </c>
      <c r="M69" s="13">
        <f t="shared" si="3"/>
        <v>14743.6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11</v>
      </c>
      <c r="AV69" s="11">
        <v>0</v>
      </c>
      <c r="AW69" s="11">
        <v>10</v>
      </c>
      <c r="AX69" s="11">
        <v>6</v>
      </c>
      <c r="AY69" s="11">
        <v>27</v>
      </c>
      <c r="AZ69" s="11">
        <v>9</v>
      </c>
      <c r="BA69" s="11">
        <v>38</v>
      </c>
      <c r="BB69" s="11">
        <v>0</v>
      </c>
      <c r="BC69" s="11">
        <v>29</v>
      </c>
      <c r="BD69" s="11">
        <v>7</v>
      </c>
      <c r="BE69" s="11">
        <v>20</v>
      </c>
      <c r="BF69" s="11">
        <v>0</v>
      </c>
      <c r="BG69" s="11">
        <v>1</v>
      </c>
      <c r="BH69" s="11">
        <v>2</v>
      </c>
      <c r="BI69" s="11">
        <v>4</v>
      </c>
      <c r="BJ69" s="11">
        <v>0</v>
      </c>
      <c r="BK69" s="11">
        <v>0</v>
      </c>
      <c r="BL69" s="11">
        <v>0</v>
      </c>
      <c r="BM69" s="11">
        <v>0</v>
      </c>
      <c r="BN69" s="11">
        <v>0</v>
      </c>
      <c r="BO69" s="11">
        <v>0</v>
      </c>
      <c r="BP69" s="11">
        <v>0</v>
      </c>
      <c r="BQ69" s="11">
        <v>0</v>
      </c>
    </row>
    <row r="70" spans="1:69" ht="84.95" customHeight="1">
      <c r="A70" s="6" t="s">
        <v>0</v>
      </c>
      <c r="B70" s="6" t="s">
        <v>1590</v>
      </c>
      <c r="C70" s="7" t="s">
        <v>1144</v>
      </c>
      <c r="D70" s="7" t="s">
        <v>1145</v>
      </c>
      <c r="E70" s="8" t="s">
        <v>1595</v>
      </c>
      <c r="F70" s="9" t="s">
        <v>66</v>
      </c>
      <c r="G70" s="10" t="s">
        <v>218</v>
      </c>
      <c r="H70" s="11" t="s">
        <v>1186</v>
      </c>
      <c r="I70" s="12">
        <v>35</v>
      </c>
      <c r="J70" s="13">
        <v>64.95</v>
      </c>
      <c r="K70" s="13">
        <f t="shared" si="2"/>
        <v>2273.25</v>
      </c>
      <c r="L70" s="13">
        <v>129.9</v>
      </c>
      <c r="M70" s="13">
        <f t="shared" si="3"/>
        <v>4546.5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1">
        <v>0</v>
      </c>
      <c r="AW70" s="11">
        <v>7</v>
      </c>
      <c r="AX70" s="11">
        <v>10</v>
      </c>
      <c r="AY70" s="11">
        <v>0</v>
      </c>
      <c r="AZ70" s="11">
        <v>0</v>
      </c>
      <c r="BA70" s="11">
        <v>7</v>
      </c>
      <c r="BB70" s="11">
        <v>0</v>
      </c>
      <c r="BC70" s="11">
        <v>6</v>
      </c>
      <c r="BD70" s="11">
        <v>0</v>
      </c>
      <c r="BE70" s="11">
        <v>5</v>
      </c>
      <c r="BF70" s="11">
        <v>0</v>
      </c>
      <c r="BG70" s="11">
        <v>0</v>
      </c>
      <c r="BH70" s="11">
        <v>0</v>
      </c>
      <c r="BI70" s="11">
        <v>0</v>
      </c>
      <c r="BJ70" s="11">
        <v>0</v>
      </c>
      <c r="BK70" s="11">
        <v>0</v>
      </c>
      <c r="BL70" s="11">
        <v>0</v>
      </c>
      <c r="BM70" s="11">
        <v>0</v>
      </c>
      <c r="BN70" s="11">
        <v>0</v>
      </c>
      <c r="BO70" s="11">
        <v>0</v>
      </c>
      <c r="BP70" s="11">
        <v>0</v>
      </c>
      <c r="BQ70" s="11">
        <v>0</v>
      </c>
    </row>
    <row r="71" spans="1:69" ht="84.95" customHeight="1">
      <c r="A71" s="6" t="s">
        <v>0</v>
      </c>
      <c r="B71" s="6" t="s">
        <v>1590</v>
      </c>
      <c r="C71" s="7" t="s">
        <v>1144</v>
      </c>
      <c r="D71" s="7" t="s">
        <v>1145</v>
      </c>
      <c r="E71" s="8" t="s">
        <v>1595</v>
      </c>
      <c r="F71" s="9" t="s">
        <v>67</v>
      </c>
      <c r="G71" s="10" t="s">
        <v>222</v>
      </c>
      <c r="H71" s="11" t="s">
        <v>1158</v>
      </c>
      <c r="I71" s="12">
        <v>57</v>
      </c>
      <c r="J71" s="13">
        <v>49.95</v>
      </c>
      <c r="K71" s="13">
        <f t="shared" si="2"/>
        <v>2847.15</v>
      </c>
      <c r="L71" s="13">
        <v>99.9</v>
      </c>
      <c r="M71" s="13">
        <f t="shared" si="3"/>
        <v>5694.3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12</v>
      </c>
      <c r="AV71" s="11">
        <v>0</v>
      </c>
      <c r="AW71" s="11">
        <v>11</v>
      </c>
      <c r="AX71" s="11">
        <v>11</v>
      </c>
      <c r="AY71" s="11">
        <v>5</v>
      </c>
      <c r="AZ71" s="11">
        <v>5</v>
      </c>
      <c r="BA71" s="11">
        <v>9</v>
      </c>
      <c r="BB71" s="11">
        <v>0</v>
      </c>
      <c r="BC71" s="11">
        <v>4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1">
        <v>0</v>
      </c>
      <c r="BL71" s="11">
        <v>0</v>
      </c>
      <c r="BM71" s="11">
        <v>0</v>
      </c>
      <c r="BN71" s="11">
        <v>0</v>
      </c>
      <c r="BO71" s="11">
        <v>0</v>
      </c>
      <c r="BP71" s="11">
        <v>0</v>
      </c>
      <c r="BQ71" s="11">
        <v>0</v>
      </c>
    </row>
    <row r="72" spans="1:69" ht="84.95" customHeight="1">
      <c r="A72" s="6" t="s">
        <v>0</v>
      </c>
      <c r="B72" s="6" t="s">
        <v>1590</v>
      </c>
      <c r="C72" s="7" t="s">
        <v>1144</v>
      </c>
      <c r="D72" s="7" t="s">
        <v>1145</v>
      </c>
      <c r="E72" s="8" t="s">
        <v>1595</v>
      </c>
      <c r="F72" s="9" t="s">
        <v>68</v>
      </c>
      <c r="G72" s="10" t="s">
        <v>225</v>
      </c>
      <c r="H72" s="11" t="s">
        <v>1158</v>
      </c>
      <c r="I72" s="12">
        <v>6</v>
      </c>
      <c r="J72" s="13">
        <v>69.95</v>
      </c>
      <c r="K72" s="13">
        <f t="shared" si="2"/>
        <v>419.70000000000005</v>
      </c>
      <c r="L72" s="13">
        <v>139.9</v>
      </c>
      <c r="M72" s="13">
        <f t="shared" si="3"/>
        <v>839.40000000000009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  <c r="AV72" s="11">
        <v>1</v>
      </c>
      <c r="AW72" s="11">
        <v>1</v>
      </c>
      <c r="AX72" s="11">
        <v>1</v>
      </c>
      <c r="AY72" s="11">
        <v>1</v>
      </c>
      <c r="AZ72" s="11">
        <v>0</v>
      </c>
      <c r="BA72" s="11">
        <v>1</v>
      </c>
      <c r="BB72" s="11">
        <v>1</v>
      </c>
      <c r="BC72" s="11">
        <v>0</v>
      </c>
      <c r="BD72" s="11">
        <v>0</v>
      </c>
      <c r="BE72" s="11">
        <v>0</v>
      </c>
      <c r="BF72" s="11">
        <v>0</v>
      </c>
      <c r="BG72" s="11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</row>
    <row r="73" spans="1:69" ht="84.95" customHeight="1">
      <c r="A73" s="6" t="s">
        <v>0</v>
      </c>
      <c r="B73" s="6" t="s">
        <v>1590</v>
      </c>
      <c r="C73" s="7" t="s">
        <v>1144</v>
      </c>
      <c r="D73" s="7" t="s">
        <v>1145</v>
      </c>
      <c r="E73" s="8" t="s">
        <v>1595</v>
      </c>
      <c r="F73" s="9" t="s">
        <v>69</v>
      </c>
      <c r="G73" s="10" t="s">
        <v>223</v>
      </c>
      <c r="H73" s="11" t="s">
        <v>1187</v>
      </c>
      <c r="I73" s="12">
        <v>14</v>
      </c>
      <c r="J73" s="13">
        <v>42.5</v>
      </c>
      <c r="K73" s="13">
        <f t="shared" si="2"/>
        <v>595</v>
      </c>
      <c r="L73" s="13">
        <v>85</v>
      </c>
      <c r="M73" s="13">
        <f t="shared" si="3"/>
        <v>1190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0</v>
      </c>
      <c r="BD73" s="11">
        <v>0</v>
      </c>
      <c r="BE73" s="11">
        <v>1</v>
      </c>
      <c r="BF73" s="11">
        <v>0</v>
      </c>
      <c r="BG73" s="11">
        <v>2</v>
      </c>
      <c r="BH73" s="11">
        <v>0</v>
      </c>
      <c r="BI73" s="11">
        <v>1</v>
      </c>
      <c r="BJ73" s="11">
        <v>6</v>
      </c>
      <c r="BK73" s="11">
        <v>3</v>
      </c>
      <c r="BL73" s="11">
        <v>1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</row>
    <row r="74" spans="1:69" ht="84.95" customHeight="1">
      <c r="A74" s="6" t="s">
        <v>0</v>
      </c>
      <c r="B74" s="6" t="s">
        <v>1590</v>
      </c>
      <c r="C74" s="7" t="s">
        <v>1144</v>
      </c>
      <c r="D74" s="7" t="s">
        <v>1145</v>
      </c>
      <c r="E74" s="8" t="s">
        <v>1595</v>
      </c>
      <c r="F74" s="9" t="s">
        <v>72</v>
      </c>
      <c r="G74" s="10" t="s">
        <v>218</v>
      </c>
      <c r="H74" s="11" t="s">
        <v>1183</v>
      </c>
      <c r="I74" s="12">
        <v>3</v>
      </c>
      <c r="J74" s="13">
        <v>64.95</v>
      </c>
      <c r="K74" s="13">
        <f t="shared" si="2"/>
        <v>194.85000000000002</v>
      </c>
      <c r="L74" s="13">
        <v>129.9</v>
      </c>
      <c r="M74" s="13">
        <f t="shared" si="3"/>
        <v>389.70000000000005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11">
        <v>0</v>
      </c>
      <c r="AW74" s="11">
        <v>1</v>
      </c>
      <c r="AX74" s="11">
        <v>0</v>
      </c>
      <c r="AY74" s="11">
        <v>0</v>
      </c>
      <c r="AZ74" s="11">
        <v>0</v>
      </c>
      <c r="BA74" s="11">
        <v>0</v>
      </c>
      <c r="BB74" s="11">
        <v>0</v>
      </c>
      <c r="BC74" s="11">
        <v>2</v>
      </c>
      <c r="BD74" s="11">
        <v>0</v>
      </c>
      <c r="BE74" s="11">
        <v>0</v>
      </c>
      <c r="BF74" s="11">
        <v>0</v>
      </c>
      <c r="BG74" s="11">
        <v>0</v>
      </c>
      <c r="BH74" s="11">
        <v>0</v>
      </c>
      <c r="BI74" s="11">
        <v>0</v>
      </c>
      <c r="BJ74" s="11">
        <v>0</v>
      </c>
      <c r="BK74" s="11"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v>0</v>
      </c>
      <c r="BQ74" s="11">
        <v>0</v>
      </c>
    </row>
    <row r="75" spans="1:69" ht="84.95" customHeight="1">
      <c r="A75" s="6" t="s">
        <v>0</v>
      </c>
      <c r="B75" s="6" t="s">
        <v>1590</v>
      </c>
      <c r="C75" s="7" t="s">
        <v>1144</v>
      </c>
      <c r="D75" s="7" t="s">
        <v>1145</v>
      </c>
      <c r="E75" s="8" t="s">
        <v>1595</v>
      </c>
      <c r="F75" s="9" t="s">
        <v>71</v>
      </c>
      <c r="G75" s="10" t="s">
        <v>228</v>
      </c>
      <c r="H75" s="11" t="s">
        <v>1146</v>
      </c>
      <c r="I75" s="12">
        <v>34</v>
      </c>
      <c r="J75" s="13">
        <v>44.95</v>
      </c>
      <c r="K75" s="13">
        <f t="shared" si="2"/>
        <v>1528.3000000000002</v>
      </c>
      <c r="L75" s="13">
        <v>89.9</v>
      </c>
      <c r="M75" s="13">
        <f t="shared" si="3"/>
        <v>3056.6000000000004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3</v>
      </c>
      <c r="BD75" s="11">
        <v>0</v>
      </c>
      <c r="BE75" s="11">
        <v>3</v>
      </c>
      <c r="BF75" s="11">
        <v>0</v>
      </c>
      <c r="BG75" s="11">
        <v>0</v>
      </c>
      <c r="BH75" s="11">
        <v>6</v>
      </c>
      <c r="BI75" s="11">
        <v>6</v>
      </c>
      <c r="BJ75" s="11">
        <v>10</v>
      </c>
      <c r="BK75" s="11">
        <v>2</v>
      </c>
      <c r="BL75" s="11">
        <v>4</v>
      </c>
      <c r="BM75" s="11">
        <v>0</v>
      </c>
      <c r="BN75" s="11">
        <v>0</v>
      </c>
      <c r="BO75" s="11">
        <v>0</v>
      </c>
      <c r="BP75" s="11">
        <v>0</v>
      </c>
      <c r="BQ75" s="11">
        <v>0</v>
      </c>
    </row>
    <row r="76" spans="1:69" ht="84.95" customHeight="1">
      <c r="A76" s="6" t="s">
        <v>0</v>
      </c>
      <c r="B76" s="6" t="s">
        <v>1590</v>
      </c>
      <c r="C76" s="7" t="s">
        <v>1144</v>
      </c>
      <c r="D76" s="7" t="s">
        <v>1145</v>
      </c>
      <c r="E76" s="8" t="s">
        <v>1595</v>
      </c>
      <c r="F76" s="9" t="s">
        <v>70</v>
      </c>
      <c r="G76" s="10" t="s">
        <v>233</v>
      </c>
      <c r="H76" s="11" t="s">
        <v>1188</v>
      </c>
      <c r="I76" s="12">
        <v>16</v>
      </c>
      <c r="J76" s="13">
        <v>47.5</v>
      </c>
      <c r="K76" s="13">
        <f t="shared" si="2"/>
        <v>760</v>
      </c>
      <c r="L76" s="13">
        <v>95</v>
      </c>
      <c r="M76" s="13">
        <f t="shared" si="3"/>
        <v>1520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1</v>
      </c>
      <c r="BF76" s="11">
        <v>0</v>
      </c>
      <c r="BG76" s="11">
        <v>2</v>
      </c>
      <c r="BH76" s="11">
        <v>2</v>
      </c>
      <c r="BI76" s="11">
        <v>2</v>
      </c>
      <c r="BJ76" s="11">
        <v>3</v>
      </c>
      <c r="BK76" s="11">
        <v>2</v>
      </c>
      <c r="BL76" s="11">
        <v>2</v>
      </c>
      <c r="BM76" s="11">
        <v>2</v>
      </c>
      <c r="BN76" s="11">
        <v>0</v>
      </c>
      <c r="BO76" s="11">
        <v>0</v>
      </c>
      <c r="BP76" s="11">
        <v>0</v>
      </c>
      <c r="BQ76" s="11">
        <v>0</v>
      </c>
    </row>
    <row r="77" spans="1:69" ht="84.95" customHeight="1">
      <c r="A77" s="6" t="s">
        <v>0</v>
      </c>
      <c r="B77" s="6" t="s">
        <v>1590</v>
      </c>
      <c r="C77" s="7" t="s">
        <v>1144</v>
      </c>
      <c r="D77" s="7" t="s">
        <v>1145</v>
      </c>
      <c r="E77" s="8" t="s">
        <v>1595</v>
      </c>
      <c r="F77" s="9" t="s">
        <v>73</v>
      </c>
      <c r="G77" s="10" t="s">
        <v>229</v>
      </c>
      <c r="H77" s="11" t="s">
        <v>1189</v>
      </c>
      <c r="I77" s="12">
        <v>94</v>
      </c>
      <c r="J77" s="13">
        <v>54.95</v>
      </c>
      <c r="K77" s="13">
        <f t="shared" si="2"/>
        <v>5165.3</v>
      </c>
      <c r="L77" s="13">
        <v>109.9</v>
      </c>
      <c r="M77" s="13">
        <f t="shared" si="3"/>
        <v>10330.6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1">
        <v>0</v>
      </c>
      <c r="AW77" s="11">
        <v>3</v>
      </c>
      <c r="AX77" s="11">
        <v>0</v>
      </c>
      <c r="AY77" s="11">
        <v>10</v>
      </c>
      <c r="AZ77" s="11">
        <v>0</v>
      </c>
      <c r="BA77" s="11">
        <v>9</v>
      </c>
      <c r="BB77" s="11">
        <v>3</v>
      </c>
      <c r="BC77" s="11">
        <v>11</v>
      </c>
      <c r="BD77" s="11">
        <v>0</v>
      </c>
      <c r="BE77" s="11">
        <v>6</v>
      </c>
      <c r="BF77" s="11">
        <v>0</v>
      </c>
      <c r="BG77" s="11">
        <v>4</v>
      </c>
      <c r="BH77" s="11">
        <v>7</v>
      </c>
      <c r="BI77" s="11">
        <v>11</v>
      </c>
      <c r="BJ77" s="11">
        <v>12</v>
      </c>
      <c r="BK77" s="11">
        <v>3</v>
      </c>
      <c r="BL77" s="11">
        <v>11</v>
      </c>
      <c r="BM77" s="11">
        <v>4</v>
      </c>
      <c r="BN77" s="11">
        <v>0</v>
      </c>
      <c r="BO77" s="11">
        <v>0</v>
      </c>
      <c r="BP77" s="11">
        <v>0</v>
      </c>
      <c r="BQ77" s="11">
        <v>0</v>
      </c>
    </row>
    <row r="78" spans="1:69" ht="84.95" customHeight="1">
      <c r="A78" s="6" t="s">
        <v>0</v>
      </c>
      <c r="B78" s="6" t="s">
        <v>1590</v>
      </c>
      <c r="C78" s="7" t="s">
        <v>1144</v>
      </c>
      <c r="D78" s="7" t="s">
        <v>1145</v>
      </c>
      <c r="E78" s="8" t="s">
        <v>1595</v>
      </c>
      <c r="F78" s="9" t="s">
        <v>74</v>
      </c>
      <c r="G78" s="10" t="s">
        <v>229</v>
      </c>
      <c r="H78" s="11" t="s">
        <v>1190</v>
      </c>
      <c r="I78" s="12">
        <v>10</v>
      </c>
      <c r="J78" s="13">
        <v>54.95</v>
      </c>
      <c r="K78" s="13">
        <f t="shared" si="2"/>
        <v>549.5</v>
      </c>
      <c r="L78" s="13">
        <v>109.9</v>
      </c>
      <c r="M78" s="13">
        <f t="shared" si="3"/>
        <v>1099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  <c r="AV78" s="11">
        <v>0</v>
      </c>
      <c r="AW78" s="11">
        <v>0</v>
      </c>
      <c r="AX78" s="11">
        <v>0</v>
      </c>
      <c r="AY78" s="11">
        <v>0</v>
      </c>
      <c r="AZ78" s="11">
        <v>0</v>
      </c>
      <c r="BA78" s="11">
        <v>0</v>
      </c>
      <c r="BB78" s="11">
        <v>0</v>
      </c>
      <c r="BC78" s="11">
        <v>0</v>
      </c>
      <c r="BD78" s="11">
        <v>0</v>
      </c>
      <c r="BE78" s="11">
        <v>1</v>
      </c>
      <c r="BF78" s="11">
        <v>0</v>
      </c>
      <c r="BG78" s="11">
        <v>1</v>
      </c>
      <c r="BH78" s="11">
        <v>1</v>
      </c>
      <c r="BI78" s="11">
        <v>2</v>
      </c>
      <c r="BJ78" s="11">
        <v>2</v>
      </c>
      <c r="BK78" s="11">
        <v>2</v>
      </c>
      <c r="BL78" s="11">
        <v>0</v>
      </c>
      <c r="BM78" s="11">
        <v>1</v>
      </c>
      <c r="BN78" s="11">
        <v>0</v>
      </c>
      <c r="BO78" s="11">
        <v>0</v>
      </c>
      <c r="BP78" s="11">
        <v>0</v>
      </c>
      <c r="BQ78" s="11">
        <v>0</v>
      </c>
    </row>
    <row r="79" spans="1:69" ht="84.95" customHeight="1">
      <c r="A79" s="6" t="s">
        <v>0</v>
      </c>
      <c r="B79" s="6" t="s">
        <v>1590</v>
      </c>
      <c r="C79" s="7" t="s">
        <v>1144</v>
      </c>
      <c r="D79" s="7" t="s">
        <v>1145</v>
      </c>
      <c r="E79" s="8" t="s">
        <v>1595</v>
      </c>
      <c r="F79" s="9" t="s">
        <v>82</v>
      </c>
      <c r="G79" s="10" t="s">
        <v>231</v>
      </c>
      <c r="H79" s="11" t="s">
        <v>1177</v>
      </c>
      <c r="I79" s="12">
        <v>25</v>
      </c>
      <c r="J79" s="13">
        <v>37.5</v>
      </c>
      <c r="K79" s="13">
        <f t="shared" si="2"/>
        <v>937.5</v>
      </c>
      <c r="L79" s="13">
        <v>75</v>
      </c>
      <c r="M79" s="13">
        <f t="shared" si="3"/>
        <v>1875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4</v>
      </c>
      <c r="BE79" s="11">
        <v>7</v>
      </c>
      <c r="BF79" s="11">
        <v>0</v>
      </c>
      <c r="BG79" s="11">
        <v>4</v>
      </c>
      <c r="BH79" s="11">
        <v>0</v>
      </c>
      <c r="BI79" s="11">
        <v>5</v>
      </c>
      <c r="BJ79" s="11">
        <v>1</v>
      </c>
      <c r="BK79" s="11">
        <v>2</v>
      </c>
      <c r="BL79" s="11">
        <v>2</v>
      </c>
      <c r="BM79" s="11">
        <v>0</v>
      </c>
      <c r="BN79" s="11">
        <v>0</v>
      </c>
      <c r="BO79" s="11">
        <v>0</v>
      </c>
      <c r="BP79" s="11">
        <v>0</v>
      </c>
      <c r="BQ79" s="11">
        <v>0</v>
      </c>
    </row>
    <row r="80" spans="1:69" ht="84.95" customHeight="1">
      <c r="A80" s="6" t="s">
        <v>0</v>
      </c>
      <c r="B80" s="6" t="s">
        <v>1590</v>
      </c>
      <c r="C80" s="7" t="s">
        <v>1156</v>
      </c>
      <c r="D80" s="7" t="s">
        <v>1145</v>
      </c>
      <c r="E80" s="8" t="s">
        <v>1595</v>
      </c>
      <c r="F80" s="9" t="s">
        <v>75</v>
      </c>
      <c r="G80" s="10" t="s">
        <v>224</v>
      </c>
      <c r="H80" s="11" t="s">
        <v>1189</v>
      </c>
      <c r="I80" s="12">
        <v>2</v>
      </c>
      <c r="J80" s="13">
        <v>44.95</v>
      </c>
      <c r="K80" s="13">
        <f t="shared" si="2"/>
        <v>89.9</v>
      </c>
      <c r="L80" s="13">
        <v>89.9</v>
      </c>
      <c r="M80" s="13">
        <f t="shared" si="3"/>
        <v>179.8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2</v>
      </c>
      <c r="AV80" s="11">
        <v>0</v>
      </c>
      <c r="AW80" s="11">
        <v>0</v>
      </c>
      <c r="AX80" s="11">
        <v>0</v>
      </c>
      <c r="AY80" s="11">
        <v>0</v>
      </c>
      <c r="AZ80" s="11">
        <v>0</v>
      </c>
      <c r="BA80" s="11">
        <v>0</v>
      </c>
      <c r="BB80" s="11">
        <v>0</v>
      </c>
      <c r="BC80" s="11">
        <v>0</v>
      </c>
      <c r="BD80" s="11">
        <v>0</v>
      </c>
      <c r="BE80" s="11">
        <v>0</v>
      </c>
      <c r="BF80" s="11">
        <v>0</v>
      </c>
      <c r="BG80" s="11">
        <v>0</v>
      </c>
      <c r="BH80" s="11">
        <v>0</v>
      </c>
      <c r="BI80" s="11">
        <v>0</v>
      </c>
      <c r="BJ80" s="11">
        <v>0</v>
      </c>
      <c r="BK80" s="11">
        <v>0</v>
      </c>
      <c r="BL80" s="11">
        <v>0</v>
      </c>
      <c r="BM80" s="11">
        <v>0</v>
      </c>
      <c r="BN80" s="11">
        <v>0</v>
      </c>
      <c r="BO80" s="11">
        <v>0</v>
      </c>
      <c r="BP80" s="11">
        <v>0</v>
      </c>
      <c r="BQ80" s="11">
        <v>0</v>
      </c>
    </row>
    <row r="81" spans="1:69" ht="84.95" customHeight="1">
      <c r="A81" s="6" t="s">
        <v>0</v>
      </c>
      <c r="B81" s="6" t="s">
        <v>1590</v>
      </c>
      <c r="C81" s="7" t="s">
        <v>1144</v>
      </c>
      <c r="D81" s="7" t="s">
        <v>1145</v>
      </c>
      <c r="E81" s="8" t="s">
        <v>1595</v>
      </c>
      <c r="F81" s="9" t="s">
        <v>76</v>
      </c>
      <c r="G81" s="10" t="s">
        <v>234</v>
      </c>
      <c r="H81" s="11" t="s">
        <v>1191</v>
      </c>
      <c r="I81" s="12">
        <v>97</v>
      </c>
      <c r="J81" s="13">
        <v>44.95</v>
      </c>
      <c r="K81" s="13">
        <f t="shared" si="2"/>
        <v>4360.1500000000005</v>
      </c>
      <c r="L81" s="13">
        <v>89.9</v>
      </c>
      <c r="M81" s="13">
        <f t="shared" si="3"/>
        <v>8720.3000000000011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  <c r="AV81" s="11">
        <v>0</v>
      </c>
      <c r="AW81" s="11">
        <v>9</v>
      </c>
      <c r="AX81" s="11">
        <v>7</v>
      </c>
      <c r="AY81" s="11">
        <v>9</v>
      </c>
      <c r="AZ81" s="11">
        <v>2</v>
      </c>
      <c r="BA81" s="11">
        <v>0</v>
      </c>
      <c r="BB81" s="11">
        <v>0</v>
      </c>
      <c r="BC81" s="11">
        <v>15</v>
      </c>
      <c r="BD81" s="11">
        <v>0</v>
      </c>
      <c r="BE81" s="11">
        <v>10</v>
      </c>
      <c r="BF81" s="11">
        <v>0</v>
      </c>
      <c r="BG81" s="11">
        <v>13</v>
      </c>
      <c r="BH81" s="11">
        <v>15</v>
      </c>
      <c r="BI81" s="11">
        <v>13</v>
      </c>
      <c r="BJ81" s="11">
        <v>4</v>
      </c>
      <c r="BK81" s="11">
        <v>0</v>
      </c>
      <c r="BL81" s="11">
        <v>0</v>
      </c>
      <c r="BM81" s="11">
        <v>0</v>
      </c>
      <c r="BN81" s="11">
        <v>0</v>
      </c>
      <c r="BO81" s="11">
        <v>0</v>
      </c>
      <c r="BP81" s="11">
        <v>0</v>
      </c>
      <c r="BQ81" s="11">
        <v>0</v>
      </c>
    </row>
    <row r="82" spans="1:69" ht="84.95" customHeight="1">
      <c r="A82" s="6" t="s">
        <v>0</v>
      </c>
      <c r="B82" s="6" t="s">
        <v>1590</v>
      </c>
      <c r="C82" s="7" t="s">
        <v>1144</v>
      </c>
      <c r="D82" s="7" t="s">
        <v>1145</v>
      </c>
      <c r="E82" s="8" t="s">
        <v>1595</v>
      </c>
      <c r="F82" s="9" t="s">
        <v>77</v>
      </c>
      <c r="G82" s="10" t="s">
        <v>234</v>
      </c>
      <c r="H82" s="11" t="s">
        <v>1192</v>
      </c>
      <c r="I82" s="12">
        <v>56</v>
      </c>
      <c r="J82" s="13">
        <v>44.95</v>
      </c>
      <c r="K82" s="13">
        <f t="shared" si="2"/>
        <v>2517.2000000000003</v>
      </c>
      <c r="L82" s="13">
        <v>89.9</v>
      </c>
      <c r="M82" s="13">
        <f t="shared" si="3"/>
        <v>5034.4000000000005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  <c r="AV82" s="11">
        <v>0</v>
      </c>
      <c r="AW82" s="11">
        <v>5</v>
      </c>
      <c r="AX82" s="11">
        <v>11</v>
      </c>
      <c r="AY82" s="11">
        <v>6</v>
      </c>
      <c r="AZ82" s="11">
        <v>7</v>
      </c>
      <c r="BA82" s="11">
        <v>5</v>
      </c>
      <c r="BB82" s="11">
        <v>0</v>
      </c>
      <c r="BC82" s="11">
        <v>6</v>
      </c>
      <c r="BD82" s="11">
        <v>0</v>
      </c>
      <c r="BE82" s="11">
        <v>4</v>
      </c>
      <c r="BF82" s="11">
        <v>0</v>
      </c>
      <c r="BG82" s="11">
        <v>5</v>
      </c>
      <c r="BH82" s="11">
        <v>0</v>
      </c>
      <c r="BI82" s="11">
        <v>3</v>
      </c>
      <c r="BJ82" s="11">
        <v>4</v>
      </c>
      <c r="BK82" s="11">
        <v>0</v>
      </c>
      <c r="BL82" s="11">
        <v>0</v>
      </c>
      <c r="BM82" s="11">
        <v>0</v>
      </c>
      <c r="BN82" s="11">
        <v>0</v>
      </c>
      <c r="BO82" s="11">
        <v>0</v>
      </c>
      <c r="BP82" s="11">
        <v>0</v>
      </c>
      <c r="BQ82" s="11">
        <v>0</v>
      </c>
    </row>
    <row r="83" spans="1:69" ht="84.95" customHeight="1">
      <c r="A83" s="6" t="s">
        <v>0</v>
      </c>
      <c r="B83" s="6" t="s">
        <v>1590</v>
      </c>
      <c r="C83" s="7" t="s">
        <v>1175</v>
      </c>
      <c r="D83" s="7" t="s">
        <v>1145</v>
      </c>
      <c r="E83" s="8" t="s">
        <v>1595</v>
      </c>
      <c r="F83" s="9" t="s">
        <v>78</v>
      </c>
      <c r="G83" s="10" t="s">
        <v>237</v>
      </c>
      <c r="H83" s="11" t="s">
        <v>1177</v>
      </c>
      <c r="I83" s="12">
        <v>5</v>
      </c>
      <c r="J83" s="13">
        <v>27.5</v>
      </c>
      <c r="K83" s="13">
        <f t="shared" si="2"/>
        <v>137.5</v>
      </c>
      <c r="L83" s="13">
        <v>55</v>
      </c>
      <c r="M83" s="13">
        <f t="shared" si="3"/>
        <v>275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  <c r="AV83" s="11">
        <v>0</v>
      </c>
      <c r="AW83" s="11">
        <v>2</v>
      </c>
      <c r="AX83" s="11">
        <v>0</v>
      </c>
      <c r="AY83" s="11">
        <v>0</v>
      </c>
      <c r="AZ83" s="11">
        <v>0</v>
      </c>
      <c r="BA83" s="11">
        <v>2</v>
      </c>
      <c r="BB83" s="11">
        <v>0</v>
      </c>
      <c r="BC83" s="11">
        <v>1</v>
      </c>
      <c r="BD83" s="11">
        <v>0</v>
      </c>
      <c r="BE83" s="11">
        <v>0</v>
      </c>
      <c r="BF83" s="11">
        <v>0</v>
      </c>
      <c r="BG83" s="11">
        <v>0</v>
      </c>
      <c r="BH83" s="11">
        <v>0</v>
      </c>
      <c r="BI83" s="11">
        <v>0</v>
      </c>
      <c r="BJ83" s="11">
        <v>0</v>
      </c>
      <c r="BK83" s="11">
        <v>0</v>
      </c>
      <c r="BL83" s="11">
        <v>0</v>
      </c>
      <c r="BM83" s="11">
        <v>0</v>
      </c>
      <c r="BN83" s="11">
        <v>0</v>
      </c>
      <c r="BO83" s="11">
        <v>0</v>
      </c>
      <c r="BP83" s="11">
        <v>0</v>
      </c>
      <c r="BQ83" s="11">
        <v>0</v>
      </c>
    </row>
    <row r="84" spans="1:69" ht="84.95" customHeight="1">
      <c r="A84" s="6" t="s">
        <v>0</v>
      </c>
      <c r="B84" s="6" t="s">
        <v>1590</v>
      </c>
      <c r="C84" s="7" t="s">
        <v>1144</v>
      </c>
      <c r="D84" s="7" t="s">
        <v>1145</v>
      </c>
      <c r="E84" s="8" t="s">
        <v>1595</v>
      </c>
      <c r="F84" s="9" t="s">
        <v>81</v>
      </c>
      <c r="G84" s="10" t="s">
        <v>230</v>
      </c>
      <c r="H84" s="11" t="s">
        <v>1163</v>
      </c>
      <c r="I84" s="12">
        <v>57</v>
      </c>
      <c r="J84" s="13">
        <v>49.95</v>
      </c>
      <c r="K84" s="13">
        <f t="shared" si="2"/>
        <v>2847.15</v>
      </c>
      <c r="L84" s="13">
        <v>99.9</v>
      </c>
      <c r="M84" s="13">
        <f t="shared" si="3"/>
        <v>5694.3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5</v>
      </c>
      <c r="AV84" s="11">
        <v>0</v>
      </c>
      <c r="AW84" s="11">
        <v>8</v>
      </c>
      <c r="AX84" s="11">
        <v>7</v>
      </c>
      <c r="AY84" s="11">
        <v>5</v>
      </c>
      <c r="AZ84" s="11">
        <v>0</v>
      </c>
      <c r="BA84" s="11">
        <v>5</v>
      </c>
      <c r="BB84" s="11">
        <v>9</v>
      </c>
      <c r="BC84" s="11">
        <v>3</v>
      </c>
      <c r="BD84" s="11">
        <v>0</v>
      </c>
      <c r="BE84" s="11">
        <v>8</v>
      </c>
      <c r="BF84" s="11">
        <v>2</v>
      </c>
      <c r="BG84" s="11">
        <v>5</v>
      </c>
      <c r="BH84" s="11">
        <v>0</v>
      </c>
      <c r="BI84" s="11">
        <v>0</v>
      </c>
      <c r="BJ84" s="11">
        <v>0</v>
      </c>
      <c r="BK84" s="11">
        <v>0</v>
      </c>
      <c r="BL84" s="11">
        <v>0</v>
      </c>
      <c r="BM84" s="11">
        <v>0</v>
      </c>
      <c r="BN84" s="11">
        <v>0</v>
      </c>
      <c r="BO84" s="11">
        <v>0</v>
      </c>
      <c r="BP84" s="11">
        <v>0</v>
      </c>
      <c r="BQ84" s="11">
        <v>0</v>
      </c>
    </row>
    <row r="85" spans="1:69" ht="84.95" customHeight="1">
      <c r="A85" s="6" t="s">
        <v>0</v>
      </c>
      <c r="B85" s="6" t="s">
        <v>1590</v>
      </c>
      <c r="C85" s="7" t="s">
        <v>1156</v>
      </c>
      <c r="D85" s="7" t="s">
        <v>1145</v>
      </c>
      <c r="E85" s="8" t="s">
        <v>1595</v>
      </c>
      <c r="F85" s="9" t="s">
        <v>83</v>
      </c>
      <c r="G85" s="10" t="s">
        <v>239</v>
      </c>
      <c r="H85" s="11" t="s">
        <v>1183</v>
      </c>
      <c r="I85" s="12">
        <v>24</v>
      </c>
      <c r="J85" s="13">
        <v>49.95</v>
      </c>
      <c r="K85" s="13">
        <f t="shared" si="2"/>
        <v>1198.8000000000002</v>
      </c>
      <c r="L85" s="13">
        <v>99.9</v>
      </c>
      <c r="M85" s="13">
        <f t="shared" si="3"/>
        <v>2397.6000000000004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0</v>
      </c>
      <c r="AW85" s="11">
        <v>0</v>
      </c>
      <c r="AX85" s="11">
        <v>4</v>
      </c>
      <c r="AY85" s="11">
        <v>5</v>
      </c>
      <c r="AZ85" s="11">
        <v>0</v>
      </c>
      <c r="BA85" s="11">
        <v>0</v>
      </c>
      <c r="BB85" s="11">
        <v>5</v>
      </c>
      <c r="BC85" s="11">
        <v>8</v>
      </c>
      <c r="BD85" s="11">
        <v>0</v>
      </c>
      <c r="BE85" s="11">
        <v>2</v>
      </c>
      <c r="BF85" s="11">
        <v>0</v>
      </c>
      <c r="BG85" s="11">
        <v>0</v>
      </c>
      <c r="BH85" s="11">
        <v>0</v>
      </c>
      <c r="BI85" s="11">
        <v>0</v>
      </c>
      <c r="BJ85" s="11">
        <v>0</v>
      </c>
      <c r="BK85" s="11">
        <v>0</v>
      </c>
      <c r="BL85" s="11">
        <v>0</v>
      </c>
      <c r="BM85" s="11">
        <v>0</v>
      </c>
      <c r="BN85" s="11">
        <v>0</v>
      </c>
      <c r="BO85" s="11">
        <v>0</v>
      </c>
      <c r="BP85" s="11">
        <v>0</v>
      </c>
      <c r="BQ85" s="11">
        <v>0</v>
      </c>
    </row>
    <row r="86" spans="1:69" ht="84.95" customHeight="1">
      <c r="A86" s="6" t="s">
        <v>0</v>
      </c>
      <c r="B86" s="6" t="s">
        <v>1590</v>
      </c>
      <c r="C86" s="7" t="s">
        <v>1156</v>
      </c>
      <c r="D86" s="7" t="s">
        <v>1145</v>
      </c>
      <c r="E86" s="8" t="s">
        <v>1595</v>
      </c>
      <c r="F86" s="9" t="s">
        <v>84</v>
      </c>
      <c r="G86" s="10" t="s">
        <v>239</v>
      </c>
      <c r="H86" s="11" t="s">
        <v>1184</v>
      </c>
      <c r="I86" s="12">
        <v>40</v>
      </c>
      <c r="J86" s="13">
        <v>49.95</v>
      </c>
      <c r="K86" s="13">
        <f t="shared" si="2"/>
        <v>1998</v>
      </c>
      <c r="L86" s="13">
        <v>99.9</v>
      </c>
      <c r="M86" s="13">
        <f t="shared" si="3"/>
        <v>3996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1</v>
      </c>
      <c r="AV86" s="11">
        <v>0</v>
      </c>
      <c r="AW86" s="11">
        <v>0</v>
      </c>
      <c r="AX86" s="11">
        <v>3</v>
      </c>
      <c r="AY86" s="11">
        <v>12</v>
      </c>
      <c r="AZ86" s="11">
        <v>0</v>
      </c>
      <c r="BA86" s="11">
        <v>14</v>
      </c>
      <c r="BB86" s="11">
        <v>4</v>
      </c>
      <c r="BC86" s="11">
        <v>6</v>
      </c>
      <c r="BD86" s="11">
        <v>0</v>
      </c>
      <c r="BE86" s="11">
        <v>0</v>
      </c>
      <c r="BF86" s="11">
        <v>0</v>
      </c>
      <c r="BG86" s="11">
        <v>0</v>
      </c>
      <c r="BH86" s="11">
        <v>0</v>
      </c>
      <c r="BI86" s="11">
        <v>0</v>
      </c>
      <c r="BJ86" s="11">
        <v>0</v>
      </c>
      <c r="BK86" s="11">
        <v>0</v>
      </c>
      <c r="BL86" s="11">
        <v>0</v>
      </c>
      <c r="BM86" s="11">
        <v>0</v>
      </c>
      <c r="BN86" s="11">
        <v>0</v>
      </c>
      <c r="BO86" s="11">
        <v>0</v>
      </c>
      <c r="BP86" s="11">
        <v>0</v>
      </c>
      <c r="BQ86" s="11">
        <v>0</v>
      </c>
    </row>
    <row r="87" spans="1:69" ht="84.95" customHeight="1">
      <c r="A87" s="6" t="s">
        <v>0</v>
      </c>
      <c r="B87" s="6" t="s">
        <v>1590</v>
      </c>
      <c r="C87" s="7" t="s">
        <v>1144</v>
      </c>
      <c r="D87" s="7" t="s">
        <v>1145</v>
      </c>
      <c r="E87" s="8" t="s">
        <v>1595</v>
      </c>
      <c r="F87" s="9" t="s">
        <v>86</v>
      </c>
      <c r="G87" s="10" t="s">
        <v>232</v>
      </c>
      <c r="H87" s="11" t="s">
        <v>1193</v>
      </c>
      <c r="I87" s="12">
        <v>44</v>
      </c>
      <c r="J87" s="13">
        <v>27.5</v>
      </c>
      <c r="K87" s="13">
        <f t="shared" si="2"/>
        <v>1210</v>
      </c>
      <c r="L87" s="13">
        <v>55</v>
      </c>
      <c r="M87" s="13">
        <f t="shared" si="3"/>
        <v>2420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0</v>
      </c>
      <c r="AW87" s="11">
        <v>0</v>
      </c>
      <c r="AX87" s="11">
        <v>0</v>
      </c>
      <c r="AY87" s="11">
        <v>0</v>
      </c>
      <c r="AZ87" s="11">
        <v>0</v>
      </c>
      <c r="BA87" s="11">
        <v>0</v>
      </c>
      <c r="BB87" s="11">
        <v>0</v>
      </c>
      <c r="BC87" s="11">
        <v>7</v>
      </c>
      <c r="BD87" s="11">
        <v>0</v>
      </c>
      <c r="BE87" s="11">
        <v>3</v>
      </c>
      <c r="BF87" s="11">
        <v>0</v>
      </c>
      <c r="BG87" s="11">
        <v>10</v>
      </c>
      <c r="BH87" s="11">
        <v>0</v>
      </c>
      <c r="BI87" s="11">
        <v>6</v>
      </c>
      <c r="BJ87" s="11">
        <v>10</v>
      </c>
      <c r="BK87" s="11">
        <v>0</v>
      </c>
      <c r="BL87" s="11">
        <v>1</v>
      </c>
      <c r="BM87" s="11">
        <v>7</v>
      </c>
      <c r="BN87" s="11">
        <v>0</v>
      </c>
      <c r="BO87" s="11">
        <v>0</v>
      </c>
      <c r="BP87" s="11">
        <v>0</v>
      </c>
      <c r="BQ87" s="11">
        <v>0</v>
      </c>
    </row>
    <row r="88" spans="1:69" ht="84.95" customHeight="1">
      <c r="A88" s="6" t="s">
        <v>0</v>
      </c>
      <c r="B88" s="6" t="s">
        <v>1590</v>
      </c>
      <c r="C88" s="7" t="s">
        <v>1144</v>
      </c>
      <c r="D88" s="7" t="s">
        <v>1145</v>
      </c>
      <c r="E88" s="8" t="s">
        <v>1595</v>
      </c>
      <c r="F88" s="9" t="s">
        <v>87</v>
      </c>
      <c r="G88" s="10" t="s">
        <v>232</v>
      </c>
      <c r="H88" s="11" t="s">
        <v>1158</v>
      </c>
      <c r="I88" s="12">
        <v>84</v>
      </c>
      <c r="J88" s="13">
        <v>27.5</v>
      </c>
      <c r="K88" s="13">
        <f t="shared" si="2"/>
        <v>2310</v>
      </c>
      <c r="L88" s="13">
        <v>55</v>
      </c>
      <c r="M88" s="13">
        <f t="shared" si="3"/>
        <v>4620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0</v>
      </c>
      <c r="AW88" s="11">
        <v>0</v>
      </c>
      <c r="AX88" s="11">
        <v>0</v>
      </c>
      <c r="AY88" s="11">
        <v>0</v>
      </c>
      <c r="AZ88" s="11">
        <v>0</v>
      </c>
      <c r="BA88" s="11">
        <v>0</v>
      </c>
      <c r="BB88" s="11">
        <v>0</v>
      </c>
      <c r="BC88" s="11">
        <v>6</v>
      </c>
      <c r="BD88" s="11">
        <v>5</v>
      </c>
      <c r="BE88" s="11">
        <v>11</v>
      </c>
      <c r="BF88" s="11">
        <v>0</v>
      </c>
      <c r="BG88" s="11">
        <v>3</v>
      </c>
      <c r="BH88" s="11">
        <v>9</v>
      </c>
      <c r="BI88" s="11">
        <v>18</v>
      </c>
      <c r="BJ88" s="11">
        <v>7</v>
      </c>
      <c r="BK88" s="11">
        <v>13</v>
      </c>
      <c r="BL88" s="11">
        <v>6</v>
      </c>
      <c r="BM88" s="11">
        <v>6</v>
      </c>
      <c r="BN88" s="11">
        <v>0</v>
      </c>
      <c r="BO88" s="11">
        <v>0</v>
      </c>
      <c r="BP88" s="11">
        <v>0</v>
      </c>
      <c r="BQ88" s="11">
        <v>0</v>
      </c>
    </row>
    <row r="89" spans="1:69" ht="84.95" customHeight="1">
      <c r="A89" s="6" t="s">
        <v>0</v>
      </c>
      <c r="B89" s="6" t="s">
        <v>1590</v>
      </c>
      <c r="C89" s="7" t="s">
        <v>1144</v>
      </c>
      <c r="D89" s="7" t="s">
        <v>1145</v>
      </c>
      <c r="E89" s="8" t="s">
        <v>1595</v>
      </c>
      <c r="F89" s="9" t="s">
        <v>88</v>
      </c>
      <c r="G89" s="10" t="s">
        <v>232</v>
      </c>
      <c r="H89" s="11" t="s">
        <v>1194</v>
      </c>
      <c r="I89" s="12">
        <v>114</v>
      </c>
      <c r="J89" s="13">
        <v>27.5</v>
      </c>
      <c r="K89" s="13">
        <f t="shared" si="2"/>
        <v>3135</v>
      </c>
      <c r="L89" s="13">
        <v>55</v>
      </c>
      <c r="M89" s="13">
        <f t="shared" si="3"/>
        <v>6270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  <c r="AV89" s="11">
        <v>0</v>
      </c>
      <c r="AW89" s="11">
        <v>0</v>
      </c>
      <c r="AX89" s="11">
        <v>0</v>
      </c>
      <c r="AY89" s="11">
        <v>0</v>
      </c>
      <c r="AZ89" s="11">
        <v>0</v>
      </c>
      <c r="BA89" s="11">
        <v>0</v>
      </c>
      <c r="BB89" s="11">
        <v>0</v>
      </c>
      <c r="BC89" s="11">
        <v>0</v>
      </c>
      <c r="BD89" s="11">
        <v>3</v>
      </c>
      <c r="BE89" s="11">
        <v>17</v>
      </c>
      <c r="BF89" s="11">
        <v>0</v>
      </c>
      <c r="BG89" s="11">
        <v>11</v>
      </c>
      <c r="BH89" s="11">
        <v>18</v>
      </c>
      <c r="BI89" s="11">
        <v>13</v>
      </c>
      <c r="BJ89" s="11">
        <v>21</v>
      </c>
      <c r="BK89" s="11">
        <v>7</v>
      </c>
      <c r="BL89" s="11">
        <v>12</v>
      </c>
      <c r="BM89" s="11">
        <v>6</v>
      </c>
      <c r="BN89" s="11">
        <v>0</v>
      </c>
      <c r="BO89" s="11">
        <v>6</v>
      </c>
      <c r="BP89" s="11">
        <v>0</v>
      </c>
      <c r="BQ89" s="11">
        <v>0</v>
      </c>
    </row>
    <row r="90" spans="1:69" ht="84.95" customHeight="1">
      <c r="A90" s="6" t="s">
        <v>0</v>
      </c>
      <c r="B90" s="6" t="s">
        <v>1590</v>
      </c>
      <c r="C90" s="7" t="s">
        <v>1144</v>
      </c>
      <c r="D90" s="7" t="s">
        <v>1145</v>
      </c>
      <c r="E90" s="8" t="s">
        <v>1595</v>
      </c>
      <c r="F90" s="9" t="s">
        <v>79</v>
      </c>
      <c r="G90" s="10" t="s">
        <v>226</v>
      </c>
      <c r="H90" s="11" t="s">
        <v>1146</v>
      </c>
      <c r="I90" s="12">
        <v>28</v>
      </c>
      <c r="J90" s="13">
        <v>64.95</v>
      </c>
      <c r="K90" s="13">
        <f t="shared" si="2"/>
        <v>1818.6000000000001</v>
      </c>
      <c r="L90" s="13">
        <v>129.9</v>
      </c>
      <c r="M90" s="13">
        <f t="shared" si="3"/>
        <v>3637.2000000000003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  <c r="AV90" s="11">
        <v>0</v>
      </c>
      <c r="AW90" s="11">
        <v>0</v>
      </c>
      <c r="AX90" s="11">
        <v>0</v>
      </c>
      <c r="AY90" s="11">
        <v>0</v>
      </c>
      <c r="AZ90" s="11">
        <v>0</v>
      </c>
      <c r="BA90" s="11">
        <v>0</v>
      </c>
      <c r="BB90" s="11">
        <v>0</v>
      </c>
      <c r="BC90" s="11">
        <v>0</v>
      </c>
      <c r="BD90" s="11">
        <v>0</v>
      </c>
      <c r="BE90" s="11">
        <v>0</v>
      </c>
      <c r="BF90" s="11">
        <v>0</v>
      </c>
      <c r="BG90" s="11">
        <v>7</v>
      </c>
      <c r="BH90" s="11">
        <v>7</v>
      </c>
      <c r="BI90" s="11">
        <v>0</v>
      </c>
      <c r="BJ90" s="11">
        <v>4</v>
      </c>
      <c r="BK90" s="11">
        <v>4</v>
      </c>
      <c r="BL90" s="11">
        <v>1</v>
      </c>
      <c r="BM90" s="11">
        <v>5</v>
      </c>
      <c r="BN90" s="11">
        <v>0</v>
      </c>
      <c r="BO90" s="11">
        <v>0</v>
      </c>
      <c r="BP90" s="11">
        <v>0</v>
      </c>
      <c r="BQ90" s="11">
        <v>0</v>
      </c>
    </row>
    <row r="91" spans="1:69" ht="84.95" customHeight="1">
      <c r="A91" s="6" t="s">
        <v>0</v>
      </c>
      <c r="B91" s="6" t="s">
        <v>1590</v>
      </c>
      <c r="C91" s="7" t="s">
        <v>1144</v>
      </c>
      <c r="D91" s="7" t="s">
        <v>1145</v>
      </c>
      <c r="E91" s="8" t="s">
        <v>1595</v>
      </c>
      <c r="F91" s="9" t="s">
        <v>80</v>
      </c>
      <c r="G91" s="10" t="s">
        <v>226</v>
      </c>
      <c r="H91" s="11" t="s">
        <v>1195</v>
      </c>
      <c r="I91" s="12">
        <v>47</v>
      </c>
      <c r="J91" s="13">
        <v>64.95</v>
      </c>
      <c r="K91" s="13">
        <f t="shared" si="2"/>
        <v>3052.65</v>
      </c>
      <c r="L91" s="13">
        <v>129.9</v>
      </c>
      <c r="M91" s="13">
        <f t="shared" si="3"/>
        <v>6105.3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  <c r="AV91" s="11">
        <v>0</v>
      </c>
      <c r="AW91" s="11">
        <v>0</v>
      </c>
      <c r="AX91" s="11">
        <v>0</v>
      </c>
      <c r="AY91" s="11">
        <v>0</v>
      </c>
      <c r="AZ91" s="11">
        <v>0</v>
      </c>
      <c r="BA91" s="11">
        <v>0</v>
      </c>
      <c r="BB91" s="11">
        <v>0</v>
      </c>
      <c r="BC91" s="11">
        <v>5</v>
      </c>
      <c r="BD91" s="11">
        <v>5</v>
      </c>
      <c r="BE91" s="11">
        <v>4</v>
      </c>
      <c r="BF91" s="11">
        <v>0</v>
      </c>
      <c r="BG91" s="11">
        <v>1</v>
      </c>
      <c r="BH91" s="11">
        <v>4</v>
      </c>
      <c r="BI91" s="11">
        <v>7</v>
      </c>
      <c r="BJ91" s="11">
        <v>2</v>
      </c>
      <c r="BK91" s="11">
        <v>3</v>
      </c>
      <c r="BL91" s="11">
        <v>9</v>
      </c>
      <c r="BM91" s="11">
        <v>6</v>
      </c>
      <c r="BN91" s="11">
        <v>1</v>
      </c>
      <c r="BO91" s="11">
        <v>0</v>
      </c>
      <c r="BP91" s="11">
        <v>0</v>
      </c>
      <c r="BQ91" s="11">
        <v>0</v>
      </c>
    </row>
    <row r="92" spans="1:69" ht="84.95" customHeight="1">
      <c r="A92" s="6" t="s">
        <v>0</v>
      </c>
      <c r="B92" s="6" t="s">
        <v>1590</v>
      </c>
      <c r="C92" s="7" t="s">
        <v>1144</v>
      </c>
      <c r="D92" s="7" t="s">
        <v>1145</v>
      </c>
      <c r="E92" s="8" t="s">
        <v>1595</v>
      </c>
      <c r="F92" s="9" t="s">
        <v>90</v>
      </c>
      <c r="G92" s="10" t="s">
        <v>235</v>
      </c>
      <c r="H92" s="11" t="s">
        <v>1196</v>
      </c>
      <c r="I92" s="12">
        <v>33</v>
      </c>
      <c r="J92" s="13">
        <v>29.95</v>
      </c>
      <c r="K92" s="13">
        <f t="shared" si="2"/>
        <v>988.35</v>
      </c>
      <c r="L92" s="13">
        <v>59.9</v>
      </c>
      <c r="M92" s="13">
        <f t="shared" si="3"/>
        <v>1976.7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  <c r="AV92" s="11">
        <v>0</v>
      </c>
      <c r="AW92" s="11">
        <v>0</v>
      </c>
      <c r="AX92" s="11">
        <v>0</v>
      </c>
      <c r="AY92" s="11">
        <v>0</v>
      </c>
      <c r="AZ92" s="11">
        <v>0</v>
      </c>
      <c r="BA92" s="11">
        <v>0</v>
      </c>
      <c r="BB92" s="11">
        <v>0</v>
      </c>
      <c r="BC92" s="11">
        <v>0</v>
      </c>
      <c r="BD92" s="11">
        <v>0</v>
      </c>
      <c r="BE92" s="11">
        <v>5</v>
      </c>
      <c r="BF92" s="11">
        <v>0</v>
      </c>
      <c r="BG92" s="11">
        <v>6</v>
      </c>
      <c r="BH92" s="11">
        <v>8</v>
      </c>
      <c r="BI92" s="11">
        <v>2</v>
      </c>
      <c r="BJ92" s="11">
        <v>8</v>
      </c>
      <c r="BK92" s="11">
        <v>2</v>
      </c>
      <c r="BL92" s="11">
        <v>0</v>
      </c>
      <c r="BM92" s="11">
        <v>2</v>
      </c>
      <c r="BN92" s="11">
        <v>0</v>
      </c>
      <c r="BO92" s="11">
        <v>0</v>
      </c>
      <c r="BP92" s="11">
        <v>0</v>
      </c>
      <c r="BQ92" s="11">
        <v>0</v>
      </c>
    </row>
    <row r="93" spans="1:69" ht="84.95" customHeight="1">
      <c r="A93" s="6" t="s">
        <v>0</v>
      </c>
      <c r="B93" s="6" t="s">
        <v>1590</v>
      </c>
      <c r="C93" s="7" t="s">
        <v>1156</v>
      </c>
      <c r="D93" s="7" t="s">
        <v>1145</v>
      </c>
      <c r="E93" s="8" t="s">
        <v>1595</v>
      </c>
      <c r="F93" s="9" t="s">
        <v>91</v>
      </c>
      <c r="G93" s="10" t="s">
        <v>236</v>
      </c>
      <c r="H93" s="11" t="s">
        <v>1197</v>
      </c>
      <c r="I93" s="12">
        <v>14</v>
      </c>
      <c r="J93" s="13">
        <v>44.95</v>
      </c>
      <c r="K93" s="13">
        <f t="shared" si="2"/>
        <v>629.30000000000007</v>
      </c>
      <c r="L93" s="13">
        <v>89.9</v>
      </c>
      <c r="M93" s="13">
        <f t="shared" si="3"/>
        <v>1258.6000000000001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  <c r="AV93" s="11">
        <v>0</v>
      </c>
      <c r="AW93" s="11">
        <v>0</v>
      </c>
      <c r="AX93" s="11">
        <v>0</v>
      </c>
      <c r="AY93" s="11">
        <v>0</v>
      </c>
      <c r="AZ93" s="11">
        <v>0</v>
      </c>
      <c r="BA93" s="11">
        <v>8</v>
      </c>
      <c r="BB93" s="11">
        <v>3</v>
      </c>
      <c r="BC93" s="11">
        <v>3</v>
      </c>
      <c r="BD93" s="11">
        <v>0</v>
      </c>
      <c r="BE93" s="11">
        <v>0</v>
      </c>
      <c r="BF93" s="11">
        <v>0</v>
      </c>
      <c r="BG93" s="11">
        <v>0</v>
      </c>
      <c r="BH93" s="11">
        <v>0</v>
      </c>
      <c r="BI93" s="11">
        <v>0</v>
      </c>
      <c r="BJ93" s="11">
        <v>0</v>
      </c>
      <c r="BK93" s="11">
        <v>0</v>
      </c>
      <c r="BL93" s="11">
        <v>0</v>
      </c>
      <c r="BM93" s="11">
        <v>0</v>
      </c>
      <c r="BN93" s="11">
        <v>0</v>
      </c>
      <c r="BO93" s="11">
        <v>0</v>
      </c>
      <c r="BP93" s="11">
        <v>0</v>
      </c>
      <c r="BQ93" s="11">
        <v>0</v>
      </c>
    </row>
    <row r="94" spans="1:69" ht="84.95" customHeight="1">
      <c r="A94" s="6" t="s">
        <v>0</v>
      </c>
      <c r="B94" s="6" t="s">
        <v>1590</v>
      </c>
      <c r="C94" s="7" t="s">
        <v>1156</v>
      </c>
      <c r="D94" s="7" t="s">
        <v>1145</v>
      </c>
      <c r="E94" s="8" t="s">
        <v>1595</v>
      </c>
      <c r="F94" s="9" t="s">
        <v>92</v>
      </c>
      <c r="G94" s="10" t="s">
        <v>236</v>
      </c>
      <c r="H94" s="11" t="s">
        <v>1198</v>
      </c>
      <c r="I94" s="12">
        <v>29</v>
      </c>
      <c r="J94" s="13">
        <v>44.95</v>
      </c>
      <c r="K94" s="13">
        <f t="shared" si="2"/>
        <v>1303.5500000000002</v>
      </c>
      <c r="L94" s="13">
        <v>89.9</v>
      </c>
      <c r="M94" s="13">
        <f t="shared" si="3"/>
        <v>2607.1000000000004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7</v>
      </c>
      <c r="AV94" s="11">
        <v>0</v>
      </c>
      <c r="AW94" s="11">
        <v>9</v>
      </c>
      <c r="AX94" s="11">
        <v>3</v>
      </c>
      <c r="AY94" s="11">
        <v>4</v>
      </c>
      <c r="AZ94" s="11">
        <v>0</v>
      </c>
      <c r="BA94" s="11">
        <v>0</v>
      </c>
      <c r="BB94" s="11">
        <v>0</v>
      </c>
      <c r="BC94" s="11">
        <v>6</v>
      </c>
      <c r="BD94" s="11">
        <v>0</v>
      </c>
      <c r="BE94" s="11">
        <v>0</v>
      </c>
      <c r="BF94" s="11">
        <v>0</v>
      </c>
      <c r="BG94" s="11">
        <v>0</v>
      </c>
      <c r="BH94" s="11">
        <v>0</v>
      </c>
      <c r="BI94" s="11">
        <v>0</v>
      </c>
      <c r="BJ94" s="11">
        <v>0</v>
      </c>
      <c r="BK94" s="11">
        <v>0</v>
      </c>
      <c r="BL94" s="11">
        <v>0</v>
      </c>
      <c r="BM94" s="11">
        <v>0</v>
      </c>
      <c r="BN94" s="11">
        <v>0</v>
      </c>
      <c r="BO94" s="11">
        <v>0</v>
      </c>
      <c r="BP94" s="11">
        <v>0</v>
      </c>
      <c r="BQ94" s="11">
        <v>0</v>
      </c>
    </row>
    <row r="95" spans="1:69" ht="84.95" customHeight="1">
      <c r="A95" s="6" t="s">
        <v>0</v>
      </c>
      <c r="B95" s="6" t="s">
        <v>1590</v>
      </c>
      <c r="C95" s="7" t="s">
        <v>1144</v>
      </c>
      <c r="D95" s="7" t="s">
        <v>1145</v>
      </c>
      <c r="E95" s="8" t="s">
        <v>1595</v>
      </c>
      <c r="F95" s="9" t="s">
        <v>95</v>
      </c>
      <c r="G95" s="10" t="s">
        <v>230</v>
      </c>
      <c r="H95" s="11" t="s">
        <v>1183</v>
      </c>
      <c r="I95" s="12">
        <v>72</v>
      </c>
      <c r="J95" s="13">
        <v>49.95</v>
      </c>
      <c r="K95" s="13">
        <f t="shared" si="2"/>
        <v>3596.4</v>
      </c>
      <c r="L95" s="13">
        <v>99.9</v>
      </c>
      <c r="M95" s="13">
        <f t="shared" si="3"/>
        <v>7192.8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3</v>
      </c>
      <c r="AV95" s="11">
        <v>9</v>
      </c>
      <c r="AW95" s="11">
        <v>6</v>
      </c>
      <c r="AX95" s="11">
        <v>8</v>
      </c>
      <c r="AY95" s="11">
        <v>16</v>
      </c>
      <c r="AZ95" s="11">
        <v>0</v>
      </c>
      <c r="BA95" s="11">
        <v>16</v>
      </c>
      <c r="BB95" s="11">
        <v>8</v>
      </c>
      <c r="BC95" s="11">
        <v>5</v>
      </c>
      <c r="BD95" s="11">
        <v>0</v>
      </c>
      <c r="BE95" s="11">
        <v>1</v>
      </c>
      <c r="BF95" s="11">
        <v>0</v>
      </c>
      <c r="BG95" s="11">
        <v>0</v>
      </c>
      <c r="BH95" s="11">
        <v>0</v>
      </c>
      <c r="BI95" s="11">
        <v>0</v>
      </c>
      <c r="BJ95" s="11">
        <v>0</v>
      </c>
      <c r="BK95" s="11">
        <v>0</v>
      </c>
      <c r="BL95" s="11">
        <v>0</v>
      </c>
      <c r="BM95" s="11">
        <v>0</v>
      </c>
      <c r="BN95" s="11">
        <v>0</v>
      </c>
      <c r="BO95" s="11">
        <v>0</v>
      </c>
      <c r="BP95" s="11">
        <v>0</v>
      </c>
      <c r="BQ95" s="11">
        <v>0</v>
      </c>
    </row>
    <row r="96" spans="1:69" ht="84.95" customHeight="1">
      <c r="A96" s="6" t="s">
        <v>0</v>
      </c>
      <c r="B96" s="6" t="s">
        <v>1590</v>
      </c>
      <c r="C96" s="7" t="s">
        <v>1144</v>
      </c>
      <c r="D96" s="7" t="s">
        <v>1145</v>
      </c>
      <c r="E96" s="8" t="s">
        <v>1595</v>
      </c>
      <c r="F96" s="9" t="s">
        <v>96</v>
      </c>
      <c r="G96" s="10" t="s">
        <v>227</v>
      </c>
      <c r="H96" s="11" t="s">
        <v>1183</v>
      </c>
      <c r="I96" s="12">
        <v>30</v>
      </c>
      <c r="J96" s="13">
        <v>27.5</v>
      </c>
      <c r="K96" s="13">
        <f t="shared" si="2"/>
        <v>825</v>
      </c>
      <c r="L96" s="13">
        <v>55</v>
      </c>
      <c r="M96" s="13">
        <f t="shared" si="3"/>
        <v>1650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0</v>
      </c>
      <c r="AW96" s="11">
        <v>0</v>
      </c>
      <c r="AX96" s="11">
        <v>0</v>
      </c>
      <c r="AY96" s="11">
        <v>0</v>
      </c>
      <c r="AZ96" s="11">
        <v>0</v>
      </c>
      <c r="BA96" s="11">
        <v>0</v>
      </c>
      <c r="BB96" s="11">
        <v>0</v>
      </c>
      <c r="BC96" s="11">
        <v>0</v>
      </c>
      <c r="BD96" s="11">
        <v>0</v>
      </c>
      <c r="BE96" s="11">
        <v>8</v>
      </c>
      <c r="BF96" s="11">
        <v>0</v>
      </c>
      <c r="BG96" s="11">
        <v>0</v>
      </c>
      <c r="BH96" s="11">
        <v>11</v>
      </c>
      <c r="BI96" s="11">
        <v>3</v>
      </c>
      <c r="BJ96" s="11">
        <v>8</v>
      </c>
      <c r="BK96" s="11">
        <v>0</v>
      </c>
      <c r="BL96" s="11">
        <v>0</v>
      </c>
      <c r="BM96" s="11">
        <v>0</v>
      </c>
      <c r="BN96" s="11">
        <v>0</v>
      </c>
      <c r="BO96" s="11">
        <v>0</v>
      </c>
      <c r="BP96" s="11">
        <v>0</v>
      </c>
      <c r="BQ96" s="11">
        <v>0</v>
      </c>
    </row>
    <row r="97" spans="1:69" ht="84.95" customHeight="1">
      <c r="A97" s="6" t="s">
        <v>0</v>
      </c>
      <c r="B97" s="6" t="s">
        <v>1590</v>
      </c>
      <c r="C97" s="7" t="s">
        <v>1156</v>
      </c>
      <c r="D97" s="7" t="s">
        <v>1145</v>
      </c>
      <c r="E97" s="8" t="s">
        <v>1595</v>
      </c>
      <c r="F97" s="9" t="s">
        <v>98</v>
      </c>
      <c r="G97" s="10" t="s">
        <v>238</v>
      </c>
      <c r="H97" s="11" t="s">
        <v>1199</v>
      </c>
      <c r="I97" s="12">
        <v>3</v>
      </c>
      <c r="J97" s="13">
        <v>54.95</v>
      </c>
      <c r="K97" s="13">
        <f t="shared" si="2"/>
        <v>164.85000000000002</v>
      </c>
      <c r="L97" s="13">
        <v>109.9</v>
      </c>
      <c r="M97" s="13">
        <f t="shared" si="3"/>
        <v>329.70000000000005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2</v>
      </c>
      <c r="AV97" s="11">
        <v>0</v>
      </c>
      <c r="AW97" s="11">
        <v>0</v>
      </c>
      <c r="AX97" s="11">
        <v>0</v>
      </c>
      <c r="AY97" s="11">
        <v>0</v>
      </c>
      <c r="AZ97" s="11">
        <v>0</v>
      </c>
      <c r="BA97" s="11">
        <v>0</v>
      </c>
      <c r="BB97" s="11">
        <v>0</v>
      </c>
      <c r="BC97" s="11">
        <v>0</v>
      </c>
      <c r="BD97" s="11">
        <v>0</v>
      </c>
      <c r="BE97" s="11">
        <v>1</v>
      </c>
      <c r="BF97" s="11">
        <v>0</v>
      </c>
      <c r="BG97" s="11">
        <v>0</v>
      </c>
      <c r="BH97" s="11">
        <v>0</v>
      </c>
      <c r="BI97" s="11">
        <v>0</v>
      </c>
      <c r="BJ97" s="11">
        <v>0</v>
      </c>
      <c r="BK97" s="11">
        <v>0</v>
      </c>
      <c r="BL97" s="11">
        <v>0</v>
      </c>
      <c r="BM97" s="11">
        <v>0</v>
      </c>
      <c r="BN97" s="11">
        <v>0</v>
      </c>
      <c r="BO97" s="11">
        <v>0</v>
      </c>
      <c r="BP97" s="11">
        <v>0</v>
      </c>
      <c r="BQ97" s="11">
        <v>0</v>
      </c>
    </row>
    <row r="98" spans="1:69" ht="84.95" customHeight="1">
      <c r="A98" s="6" t="s">
        <v>0</v>
      </c>
      <c r="B98" s="6" t="s">
        <v>1590</v>
      </c>
      <c r="C98" s="7" t="s">
        <v>1156</v>
      </c>
      <c r="D98" s="7" t="s">
        <v>1145</v>
      </c>
      <c r="E98" s="8" t="s">
        <v>1595</v>
      </c>
      <c r="F98" s="9" t="s">
        <v>97</v>
      </c>
      <c r="G98" s="10" t="s">
        <v>238</v>
      </c>
      <c r="H98" s="11" t="s">
        <v>1200</v>
      </c>
      <c r="I98" s="12">
        <v>41</v>
      </c>
      <c r="J98" s="13">
        <v>54.95</v>
      </c>
      <c r="K98" s="13">
        <f t="shared" si="2"/>
        <v>2252.9500000000003</v>
      </c>
      <c r="L98" s="13">
        <v>109.9</v>
      </c>
      <c r="M98" s="13">
        <f t="shared" si="3"/>
        <v>4505.9000000000005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>
        <v>0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  <c r="AV98" s="11">
        <v>0</v>
      </c>
      <c r="AW98" s="11">
        <v>3</v>
      </c>
      <c r="AX98" s="11">
        <v>3</v>
      </c>
      <c r="AY98" s="11">
        <v>4</v>
      </c>
      <c r="AZ98" s="11">
        <v>0</v>
      </c>
      <c r="BA98" s="11">
        <v>9</v>
      </c>
      <c r="BB98" s="11">
        <v>8</v>
      </c>
      <c r="BC98" s="11">
        <v>8</v>
      </c>
      <c r="BD98" s="11">
        <v>0</v>
      </c>
      <c r="BE98" s="11">
        <v>6</v>
      </c>
      <c r="BF98" s="11">
        <v>0</v>
      </c>
      <c r="BG98" s="11">
        <v>0</v>
      </c>
      <c r="BH98" s="11">
        <v>0</v>
      </c>
      <c r="BI98" s="11">
        <v>0</v>
      </c>
      <c r="BJ98" s="11">
        <v>0</v>
      </c>
      <c r="BK98" s="11">
        <v>0</v>
      </c>
      <c r="BL98" s="11">
        <v>0</v>
      </c>
      <c r="BM98" s="11">
        <v>0</v>
      </c>
      <c r="BN98" s="11">
        <v>0</v>
      </c>
      <c r="BO98" s="11">
        <v>0</v>
      </c>
      <c r="BP98" s="11">
        <v>0</v>
      </c>
      <c r="BQ98" s="11">
        <v>0</v>
      </c>
    </row>
    <row r="99" spans="1:69" ht="84.95" customHeight="1">
      <c r="A99" s="6" t="s">
        <v>0</v>
      </c>
      <c r="B99" s="6" t="s">
        <v>1590</v>
      </c>
      <c r="C99" s="7" t="s">
        <v>1144</v>
      </c>
      <c r="D99" s="7" t="s">
        <v>1145</v>
      </c>
      <c r="E99" s="8" t="s">
        <v>1595</v>
      </c>
      <c r="F99" s="9" t="s">
        <v>85</v>
      </c>
      <c r="G99" s="10" t="s">
        <v>241</v>
      </c>
      <c r="H99" s="11" t="s">
        <v>1201</v>
      </c>
      <c r="I99" s="12">
        <v>64</v>
      </c>
      <c r="J99" s="13">
        <v>42.5</v>
      </c>
      <c r="K99" s="13">
        <f t="shared" si="2"/>
        <v>2720</v>
      </c>
      <c r="L99" s="13">
        <v>85</v>
      </c>
      <c r="M99" s="13">
        <f t="shared" si="3"/>
        <v>5440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  <c r="AV99" s="11">
        <v>0</v>
      </c>
      <c r="AW99" s="11">
        <v>0</v>
      </c>
      <c r="AX99" s="11">
        <v>0</v>
      </c>
      <c r="AY99" s="11">
        <v>0</v>
      </c>
      <c r="AZ99" s="11">
        <v>0</v>
      </c>
      <c r="BA99" s="11">
        <v>0</v>
      </c>
      <c r="BB99" s="11">
        <v>0</v>
      </c>
      <c r="BC99" s="11">
        <v>9</v>
      </c>
      <c r="BD99" s="11">
        <v>4</v>
      </c>
      <c r="BE99" s="11">
        <v>14</v>
      </c>
      <c r="BF99" s="11">
        <v>0</v>
      </c>
      <c r="BG99" s="11">
        <v>0</v>
      </c>
      <c r="BH99" s="11">
        <v>5</v>
      </c>
      <c r="BI99" s="11">
        <v>11</v>
      </c>
      <c r="BJ99" s="11">
        <v>3</v>
      </c>
      <c r="BK99" s="11">
        <v>7</v>
      </c>
      <c r="BL99" s="11">
        <v>11</v>
      </c>
      <c r="BM99" s="11">
        <v>0</v>
      </c>
      <c r="BN99" s="11">
        <v>0</v>
      </c>
      <c r="BO99" s="11">
        <v>0</v>
      </c>
      <c r="BP99" s="11">
        <v>0</v>
      </c>
      <c r="BQ99" s="11">
        <v>0</v>
      </c>
    </row>
    <row r="100" spans="1:69" ht="84.95" customHeight="1">
      <c r="A100" s="6" t="s">
        <v>0</v>
      </c>
      <c r="B100" s="6" t="s">
        <v>1590</v>
      </c>
      <c r="C100" s="7" t="s">
        <v>1173</v>
      </c>
      <c r="D100" s="7" t="s">
        <v>1145</v>
      </c>
      <c r="E100" s="8" t="s">
        <v>1595</v>
      </c>
      <c r="F100" s="9" t="s">
        <v>89</v>
      </c>
      <c r="G100" s="10" t="s">
        <v>213</v>
      </c>
      <c r="H100" s="11" t="s">
        <v>1177</v>
      </c>
      <c r="I100" s="12">
        <v>39</v>
      </c>
      <c r="J100" s="13">
        <v>29.95</v>
      </c>
      <c r="K100" s="13">
        <f t="shared" si="2"/>
        <v>1168.05</v>
      </c>
      <c r="L100" s="13">
        <v>59.9</v>
      </c>
      <c r="M100" s="13">
        <f t="shared" si="3"/>
        <v>2336.1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4</v>
      </c>
      <c r="AL100" s="11">
        <v>3</v>
      </c>
      <c r="AM100" s="11">
        <v>9</v>
      </c>
      <c r="AN100" s="11">
        <v>6</v>
      </c>
      <c r="AO100" s="11">
        <v>6</v>
      </c>
      <c r="AP100" s="11">
        <v>4</v>
      </c>
      <c r="AQ100" s="11">
        <v>0</v>
      </c>
      <c r="AR100" s="11">
        <v>6</v>
      </c>
      <c r="AS100" s="11">
        <v>1</v>
      </c>
      <c r="AT100" s="11">
        <v>0</v>
      </c>
      <c r="AU100" s="11">
        <v>0</v>
      </c>
      <c r="AV100" s="11">
        <v>0</v>
      </c>
      <c r="AW100" s="11">
        <v>0</v>
      </c>
      <c r="AX100" s="11">
        <v>0</v>
      </c>
      <c r="AY100" s="11">
        <v>0</v>
      </c>
      <c r="AZ100" s="11">
        <v>0</v>
      </c>
      <c r="BA100" s="11">
        <v>0</v>
      </c>
      <c r="BB100" s="11">
        <v>0</v>
      </c>
      <c r="BC100" s="11">
        <v>0</v>
      </c>
      <c r="BD100" s="11">
        <v>0</v>
      </c>
      <c r="BE100" s="11">
        <v>0</v>
      </c>
      <c r="BF100" s="11">
        <v>0</v>
      </c>
      <c r="BG100" s="11">
        <v>0</v>
      </c>
      <c r="BH100" s="11">
        <v>0</v>
      </c>
      <c r="BI100" s="11">
        <v>0</v>
      </c>
      <c r="BJ100" s="11">
        <v>0</v>
      </c>
      <c r="BK100" s="11">
        <v>0</v>
      </c>
      <c r="BL100" s="11">
        <v>0</v>
      </c>
      <c r="BM100" s="11">
        <v>0</v>
      </c>
      <c r="BN100" s="11">
        <v>0</v>
      </c>
      <c r="BO100" s="11">
        <v>0</v>
      </c>
      <c r="BP100" s="11">
        <v>0</v>
      </c>
      <c r="BQ100" s="11">
        <v>0</v>
      </c>
    </row>
    <row r="101" spans="1:69" ht="84.95" customHeight="1">
      <c r="A101" s="6" t="s">
        <v>0</v>
      </c>
      <c r="B101" s="6" t="s">
        <v>1590</v>
      </c>
      <c r="C101" s="7" t="s">
        <v>1144</v>
      </c>
      <c r="D101" s="7" t="s">
        <v>1145</v>
      </c>
      <c r="E101" s="8" t="s">
        <v>1595</v>
      </c>
      <c r="F101" s="9" t="s">
        <v>93</v>
      </c>
      <c r="G101" s="10" t="s">
        <v>240</v>
      </c>
      <c r="H101" s="11" t="s">
        <v>1172</v>
      </c>
      <c r="I101" s="12">
        <v>61</v>
      </c>
      <c r="J101" s="13">
        <v>14.95</v>
      </c>
      <c r="K101" s="13">
        <f t="shared" si="2"/>
        <v>911.94999999999993</v>
      </c>
      <c r="L101" s="13">
        <v>29.9</v>
      </c>
      <c r="M101" s="13">
        <f t="shared" si="3"/>
        <v>1823.8999999999999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11">
        <v>6</v>
      </c>
      <c r="AV101" s="11">
        <v>0</v>
      </c>
      <c r="AW101" s="11">
        <v>0</v>
      </c>
      <c r="AX101" s="11">
        <v>5</v>
      </c>
      <c r="AY101" s="11">
        <v>0</v>
      </c>
      <c r="AZ101" s="11">
        <v>15</v>
      </c>
      <c r="BA101" s="11">
        <v>0</v>
      </c>
      <c r="BB101" s="11">
        <v>0</v>
      </c>
      <c r="BC101" s="11">
        <v>14</v>
      </c>
      <c r="BD101" s="11">
        <v>0</v>
      </c>
      <c r="BE101" s="11">
        <v>14</v>
      </c>
      <c r="BF101" s="11">
        <v>0</v>
      </c>
      <c r="BG101" s="11">
        <v>0</v>
      </c>
      <c r="BH101" s="11">
        <v>1</v>
      </c>
      <c r="BI101" s="11">
        <v>0</v>
      </c>
      <c r="BJ101" s="11">
        <v>2</v>
      </c>
      <c r="BK101" s="11">
        <v>0</v>
      </c>
      <c r="BL101" s="11">
        <v>4</v>
      </c>
      <c r="BM101" s="11">
        <v>0</v>
      </c>
      <c r="BN101" s="11">
        <v>0</v>
      </c>
      <c r="BO101" s="11">
        <v>0</v>
      </c>
      <c r="BP101" s="11">
        <v>0</v>
      </c>
      <c r="BQ101" s="11">
        <v>0</v>
      </c>
    </row>
    <row r="102" spans="1:69" ht="84.95" customHeight="1">
      <c r="A102" s="6" t="s">
        <v>0</v>
      </c>
      <c r="B102" s="6" t="s">
        <v>1590</v>
      </c>
      <c r="C102" s="7" t="s">
        <v>1144</v>
      </c>
      <c r="D102" s="7" t="s">
        <v>1145</v>
      </c>
      <c r="E102" s="8" t="s">
        <v>1595</v>
      </c>
      <c r="F102" s="9" t="s">
        <v>94</v>
      </c>
      <c r="G102" s="10" t="s">
        <v>240</v>
      </c>
      <c r="H102" s="11" t="s">
        <v>1183</v>
      </c>
      <c r="I102" s="12">
        <v>53</v>
      </c>
      <c r="J102" s="13">
        <v>14.95</v>
      </c>
      <c r="K102" s="13">
        <f t="shared" si="2"/>
        <v>792.34999999999991</v>
      </c>
      <c r="L102" s="13">
        <v>29.9</v>
      </c>
      <c r="M102" s="13">
        <f t="shared" si="3"/>
        <v>1584.6999999999998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11">
        <v>0</v>
      </c>
      <c r="AG102" s="11">
        <v>0</v>
      </c>
      <c r="AH102" s="11">
        <v>0</v>
      </c>
      <c r="AI102" s="11">
        <v>0</v>
      </c>
      <c r="AJ102" s="11">
        <v>0</v>
      </c>
      <c r="AK102" s="11">
        <v>0</v>
      </c>
      <c r="AL102" s="11">
        <v>0</v>
      </c>
      <c r="AM102" s="11">
        <v>0</v>
      </c>
      <c r="AN102" s="11">
        <v>0</v>
      </c>
      <c r="AO102" s="11">
        <v>0</v>
      </c>
      <c r="AP102" s="11">
        <v>0</v>
      </c>
      <c r="AQ102" s="11">
        <v>0</v>
      </c>
      <c r="AR102" s="11">
        <v>0</v>
      </c>
      <c r="AS102" s="11">
        <v>0</v>
      </c>
      <c r="AT102" s="11">
        <v>0</v>
      </c>
      <c r="AU102" s="11">
        <v>3</v>
      </c>
      <c r="AV102" s="11">
        <v>0</v>
      </c>
      <c r="AW102" s="11">
        <v>0</v>
      </c>
      <c r="AX102" s="11">
        <v>1</v>
      </c>
      <c r="AY102" s="11">
        <v>0</v>
      </c>
      <c r="AZ102" s="11">
        <v>3</v>
      </c>
      <c r="BA102" s="11">
        <v>0</v>
      </c>
      <c r="BB102" s="11">
        <v>0</v>
      </c>
      <c r="BC102" s="11">
        <v>8</v>
      </c>
      <c r="BD102" s="11">
        <v>0</v>
      </c>
      <c r="BE102" s="11">
        <v>8</v>
      </c>
      <c r="BF102" s="11">
        <v>0</v>
      </c>
      <c r="BG102" s="11">
        <v>0</v>
      </c>
      <c r="BH102" s="11">
        <v>9</v>
      </c>
      <c r="BI102" s="11">
        <v>0</v>
      </c>
      <c r="BJ102" s="11">
        <v>13</v>
      </c>
      <c r="BK102" s="11">
        <v>0</v>
      </c>
      <c r="BL102" s="11">
        <v>8</v>
      </c>
      <c r="BM102" s="11">
        <v>0</v>
      </c>
      <c r="BN102" s="11">
        <v>0</v>
      </c>
      <c r="BO102" s="11">
        <v>0</v>
      </c>
      <c r="BP102" s="11">
        <v>0</v>
      </c>
      <c r="BQ102" s="11">
        <v>0</v>
      </c>
    </row>
    <row r="103" spans="1:69" ht="84.95" customHeight="1">
      <c r="A103" s="6" t="s">
        <v>0</v>
      </c>
      <c r="B103" s="6" t="s">
        <v>1590</v>
      </c>
      <c r="C103" s="7" t="s">
        <v>1144</v>
      </c>
      <c r="D103" s="7" t="s">
        <v>1145</v>
      </c>
      <c r="E103" s="8" t="s">
        <v>1595</v>
      </c>
      <c r="F103" s="9" t="s">
        <v>148</v>
      </c>
      <c r="G103" s="10" t="s">
        <v>244</v>
      </c>
      <c r="H103" s="11" t="s">
        <v>1202</v>
      </c>
      <c r="I103" s="12">
        <v>47</v>
      </c>
      <c r="J103" s="13">
        <v>49.95</v>
      </c>
      <c r="K103" s="13">
        <f t="shared" si="2"/>
        <v>2347.65</v>
      </c>
      <c r="L103" s="13">
        <v>99.9</v>
      </c>
      <c r="M103" s="13">
        <f t="shared" si="3"/>
        <v>4695.3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11">
        <v>0</v>
      </c>
      <c r="AG103" s="11">
        <v>0</v>
      </c>
      <c r="AH103" s="11">
        <v>0</v>
      </c>
      <c r="AI103" s="11">
        <v>0</v>
      </c>
      <c r="AJ103" s="11">
        <v>0</v>
      </c>
      <c r="AK103" s="11">
        <v>0</v>
      </c>
      <c r="AL103" s="11">
        <v>0</v>
      </c>
      <c r="AM103" s="11">
        <v>0</v>
      </c>
      <c r="AN103" s="11">
        <v>0</v>
      </c>
      <c r="AO103" s="11">
        <v>0</v>
      </c>
      <c r="AP103" s="11">
        <v>0</v>
      </c>
      <c r="AQ103" s="11">
        <v>0</v>
      </c>
      <c r="AR103" s="11">
        <v>0</v>
      </c>
      <c r="AS103" s="11">
        <v>0</v>
      </c>
      <c r="AT103" s="11">
        <v>0</v>
      </c>
      <c r="AU103" s="11">
        <v>1</v>
      </c>
      <c r="AV103" s="11">
        <v>0</v>
      </c>
      <c r="AW103" s="11">
        <v>0</v>
      </c>
      <c r="AX103" s="11">
        <v>0</v>
      </c>
      <c r="AY103" s="11">
        <v>7</v>
      </c>
      <c r="AZ103" s="11">
        <v>6</v>
      </c>
      <c r="BA103" s="11">
        <v>4</v>
      </c>
      <c r="BB103" s="11">
        <v>0</v>
      </c>
      <c r="BC103" s="11">
        <v>4</v>
      </c>
      <c r="BD103" s="11">
        <v>0</v>
      </c>
      <c r="BE103" s="11">
        <v>0</v>
      </c>
      <c r="BF103" s="11">
        <v>0</v>
      </c>
      <c r="BG103" s="11">
        <v>7</v>
      </c>
      <c r="BH103" s="11">
        <v>0</v>
      </c>
      <c r="BI103" s="11">
        <v>2</v>
      </c>
      <c r="BJ103" s="11">
        <v>3</v>
      </c>
      <c r="BK103" s="11">
        <v>3</v>
      </c>
      <c r="BL103" s="11">
        <v>8</v>
      </c>
      <c r="BM103" s="11">
        <v>2</v>
      </c>
      <c r="BN103" s="11">
        <v>0</v>
      </c>
      <c r="BO103" s="11">
        <v>0</v>
      </c>
      <c r="BP103" s="11">
        <v>0</v>
      </c>
      <c r="BQ103" s="11">
        <v>0</v>
      </c>
    </row>
    <row r="104" spans="1:69" ht="84.95" customHeight="1">
      <c r="A104" s="6" t="s">
        <v>0</v>
      </c>
      <c r="B104" s="6" t="s">
        <v>1590</v>
      </c>
      <c r="C104" s="7" t="s">
        <v>1144</v>
      </c>
      <c r="D104" s="7" t="s">
        <v>1145</v>
      </c>
      <c r="E104" s="8" t="s">
        <v>1595</v>
      </c>
      <c r="F104" s="9" t="s">
        <v>149</v>
      </c>
      <c r="G104" s="10" t="s">
        <v>242</v>
      </c>
      <c r="H104" s="11" t="s">
        <v>1203</v>
      </c>
      <c r="I104" s="12">
        <v>113</v>
      </c>
      <c r="J104" s="13">
        <v>37.5</v>
      </c>
      <c r="K104" s="13">
        <f t="shared" si="2"/>
        <v>4237.5</v>
      </c>
      <c r="L104" s="13">
        <v>75</v>
      </c>
      <c r="M104" s="13">
        <f t="shared" si="3"/>
        <v>8475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11">
        <v>0</v>
      </c>
      <c r="AK104" s="11">
        <v>0</v>
      </c>
      <c r="AL104" s="11">
        <v>0</v>
      </c>
      <c r="AM104" s="11">
        <v>0</v>
      </c>
      <c r="AN104" s="11">
        <v>0</v>
      </c>
      <c r="AO104" s="11">
        <v>0</v>
      </c>
      <c r="AP104" s="11">
        <v>0</v>
      </c>
      <c r="AQ104" s="11">
        <v>0</v>
      </c>
      <c r="AR104" s="11">
        <v>0</v>
      </c>
      <c r="AS104" s="11">
        <v>0</v>
      </c>
      <c r="AT104" s="11">
        <v>0</v>
      </c>
      <c r="AU104" s="11">
        <v>0</v>
      </c>
      <c r="AV104" s="11">
        <v>0</v>
      </c>
      <c r="AW104" s="11">
        <v>4</v>
      </c>
      <c r="AX104" s="11">
        <v>8</v>
      </c>
      <c r="AY104" s="11">
        <v>2</v>
      </c>
      <c r="AZ104" s="11">
        <v>1</v>
      </c>
      <c r="BA104" s="11">
        <v>2</v>
      </c>
      <c r="BB104" s="11">
        <v>0</v>
      </c>
      <c r="BC104" s="11">
        <v>2</v>
      </c>
      <c r="BD104" s="11">
        <v>0</v>
      </c>
      <c r="BE104" s="11">
        <v>14</v>
      </c>
      <c r="BF104" s="11">
        <v>0</v>
      </c>
      <c r="BG104" s="11">
        <v>8</v>
      </c>
      <c r="BH104" s="11">
        <v>10</v>
      </c>
      <c r="BI104" s="11">
        <v>4</v>
      </c>
      <c r="BJ104" s="11">
        <v>18</v>
      </c>
      <c r="BK104" s="11">
        <v>15</v>
      </c>
      <c r="BL104" s="11">
        <v>14</v>
      </c>
      <c r="BM104" s="11">
        <v>10</v>
      </c>
      <c r="BN104" s="11">
        <v>1</v>
      </c>
      <c r="BO104" s="11">
        <v>0</v>
      </c>
      <c r="BP104" s="11">
        <v>0</v>
      </c>
      <c r="BQ104" s="11">
        <v>0</v>
      </c>
    </row>
    <row r="105" spans="1:69" ht="84.95" customHeight="1">
      <c r="A105" s="6" t="s">
        <v>0</v>
      </c>
      <c r="B105" s="6" t="s">
        <v>1590</v>
      </c>
      <c r="C105" s="7" t="s">
        <v>1144</v>
      </c>
      <c r="D105" s="7" t="s">
        <v>1145</v>
      </c>
      <c r="E105" s="8" t="s">
        <v>1595</v>
      </c>
      <c r="F105" s="9" t="s">
        <v>150</v>
      </c>
      <c r="G105" s="10" t="s">
        <v>244</v>
      </c>
      <c r="H105" s="11" t="s">
        <v>1203</v>
      </c>
      <c r="I105" s="12">
        <v>33</v>
      </c>
      <c r="J105" s="13">
        <v>49.95</v>
      </c>
      <c r="K105" s="13">
        <f t="shared" si="2"/>
        <v>1648.3500000000001</v>
      </c>
      <c r="L105" s="13">
        <v>99.9</v>
      </c>
      <c r="M105" s="13">
        <f t="shared" si="3"/>
        <v>3296.7000000000003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>
        <v>0</v>
      </c>
      <c r="AO105" s="11">
        <v>0</v>
      </c>
      <c r="AP105" s="11">
        <v>0</v>
      </c>
      <c r="AQ105" s="11">
        <v>0</v>
      </c>
      <c r="AR105" s="11">
        <v>0</v>
      </c>
      <c r="AS105" s="11">
        <v>0</v>
      </c>
      <c r="AT105" s="11">
        <v>0</v>
      </c>
      <c r="AU105" s="11">
        <v>0</v>
      </c>
      <c r="AV105" s="11">
        <v>0</v>
      </c>
      <c r="AW105" s="11">
        <v>1</v>
      </c>
      <c r="AX105" s="11">
        <v>5</v>
      </c>
      <c r="AY105" s="11">
        <v>0</v>
      </c>
      <c r="AZ105" s="11">
        <v>4</v>
      </c>
      <c r="BA105" s="11">
        <v>0</v>
      </c>
      <c r="BB105" s="11">
        <v>0</v>
      </c>
      <c r="BC105" s="11">
        <v>4</v>
      </c>
      <c r="BD105" s="11">
        <v>0</v>
      </c>
      <c r="BE105" s="11">
        <v>6</v>
      </c>
      <c r="BF105" s="11">
        <v>0</v>
      </c>
      <c r="BG105" s="11">
        <v>6</v>
      </c>
      <c r="BH105" s="11">
        <v>5</v>
      </c>
      <c r="BI105" s="11">
        <v>1</v>
      </c>
      <c r="BJ105" s="11">
        <v>1</v>
      </c>
      <c r="BK105" s="11">
        <v>0</v>
      </c>
      <c r="BL105" s="11">
        <v>0</v>
      </c>
      <c r="BM105" s="11">
        <v>0</v>
      </c>
      <c r="BN105" s="11">
        <v>0</v>
      </c>
      <c r="BO105" s="11">
        <v>0</v>
      </c>
      <c r="BP105" s="11">
        <v>0</v>
      </c>
      <c r="BQ105" s="11">
        <v>0</v>
      </c>
    </row>
    <row r="106" spans="1:69" ht="84.95" customHeight="1">
      <c r="A106" s="6" t="s">
        <v>0</v>
      </c>
      <c r="B106" s="6" t="s">
        <v>1590</v>
      </c>
      <c r="C106" s="7" t="s">
        <v>1173</v>
      </c>
      <c r="D106" s="7" t="s">
        <v>1145</v>
      </c>
      <c r="E106" s="8" t="s">
        <v>1595</v>
      </c>
      <c r="F106" s="9" t="s">
        <v>99</v>
      </c>
      <c r="G106" s="10" t="s">
        <v>247</v>
      </c>
      <c r="H106" s="11" t="s">
        <v>1177</v>
      </c>
      <c r="I106" s="12">
        <v>14</v>
      </c>
      <c r="J106" s="13">
        <v>19.95</v>
      </c>
      <c r="K106" s="13">
        <f t="shared" si="2"/>
        <v>279.3</v>
      </c>
      <c r="L106" s="13">
        <v>39.9</v>
      </c>
      <c r="M106" s="13">
        <f t="shared" si="3"/>
        <v>558.6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11">
        <v>0</v>
      </c>
      <c r="AG106" s="11">
        <v>0</v>
      </c>
      <c r="AH106" s="11">
        <v>1</v>
      </c>
      <c r="AI106" s="11">
        <v>1</v>
      </c>
      <c r="AJ106" s="11">
        <v>0</v>
      </c>
      <c r="AK106" s="11">
        <v>0</v>
      </c>
      <c r="AL106" s="11">
        <v>0</v>
      </c>
      <c r="AM106" s="11">
        <v>0</v>
      </c>
      <c r="AN106" s="11">
        <v>0</v>
      </c>
      <c r="AO106" s="11">
        <v>0</v>
      </c>
      <c r="AP106" s="11">
        <v>4</v>
      </c>
      <c r="AQ106" s="11">
        <v>0</v>
      </c>
      <c r="AR106" s="11">
        <v>3</v>
      </c>
      <c r="AS106" s="11">
        <v>5</v>
      </c>
      <c r="AT106" s="11">
        <v>0</v>
      </c>
      <c r="AU106" s="11">
        <v>0</v>
      </c>
      <c r="AV106" s="11">
        <v>0</v>
      </c>
      <c r="AW106" s="11">
        <v>0</v>
      </c>
      <c r="AX106" s="11">
        <v>0</v>
      </c>
      <c r="AY106" s="11">
        <v>0</v>
      </c>
      <c r="AZ106" s="11">
        <v>0</v>
      </c>
      <c r="BA106" s="11">
        <v>0</v>
      </c>
      <c r="BB106" s="11">
        <v>0</v>
      </c>
      <c r="BC106" s="11">
        <v>0</v>
      </c>
      <c r="BD106" s="11">
        <v>0</v>
      </c>
      <c r="BE106" s="11">
        <v>0</v>
      </c>
      <c r="BF106" s="11">
        <v>0</v>
      </c>
      <c r="BG106" s="11">
        <v>0</v>
      </c>
      <c r="BH106" s="11">
        <v>0</v>
      </c>
      <c r="BI106" s="11">
        <v>0</v>
      </c>
      <c r="BJ106" s="11">
        <v>0</v>
      </c>
      <c r="BK106" s="11">
        <v>0</v>
      </c>
      <c r="BL106" s="11">
        <v>0</v>
      </c>
      <c r="BM106" s="11">
        <v>0</v>
      </c>
      <c r="BN106" s="11">
        <v>0</v>
      </c>
      <c r="BO106" s="11">
        <v>0</v>
      </c>
      <c r="BP106" s="11">
        <v>0</v>
      </c>
      <c r="BQ106" s="11">
        <v>0</v>
      </c>
    </row>
    <row r="107" spans="1:69" ht="84.95" customHeight="1">
      <c r="A107" s="6" t="s">
        <v>0</v>
      </c>
      <c r="B107" s="6" t="s">
        <v>1590</v>
      </c>
      <c r="C107" s="7" t="s">
        <v>1144</v>
      </c>
      <c r="D107" s="7" t="s">
        <v>1145</v>
      </c>
      <c r="E107" s="8" t="s">
        <v>1595</v>
      </c>
      <c r="F107" s="9" t="s">
        <v>103</v>
      </c>
      <c r="G107" s="10" t="s">
        <v>250</v>
      </c>
      <c r="H107" s="11" t="s">
        <v>1177</v>
      </c>
      <c r="I107" s="12">
        <v>318</v>
      </c>
      <c r="J107" s="13">
        <v>47.5</v>
      </c>
      <c r="K107" s="13">
        <f t="shared" si="2"/>
        <v>15105</v>
      </c>
      <c r="L107" s="13">
        <v>95</v>
      </c>
      <c r="M107" s="13">
        <f t="shared" si="3"/>
        <v>30210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  <c r="AL107" s="11">
        <v>0</v>
      </c>
      <c r="AM107" s="11">
        <v>0</v>
      </c>
      <c r="AN107" s="11">
        <v>0</v>
      </c>
      <c r="AO107" s="11">
        <v>0</v>
      </c>
      <c r="AP107" s="11">
        <v>0</v>
      </c>
      <c r="AQ107" s="11">
        <v>0</v>
      </c>
      <c r="AR107" s="11">
        <v>0</v>
      </c>
      <c r="AS107" s="11">
        <v>4</v>
      </c>
      <c r="AT107" s="11">
        <v>0</v>
      </c>
      <c r="AU107" s="11">
        <v>20</v>
      </c>
      <c r="AV107" s="11">
        <v>0</v>
      </c>
      <c r="AW107" s="11">
        <v>38</v>
      </c>
      <c r="AX107" s="11">
        <v>20</v>
      </c>
      <c r="AY107" s="11">
        <v>57</v>
      </c>
      <c r="AZ107" s="11">
        <v>0</v>
      </c>
      <c r="BA107" s="11">
        <v>59</v>
      </c>
      <c r="BB107" s="11">
        <v>41</v>
      </c>
      <c r="BC107" s="11">
        <v>31</v>
      </c>
      <c r="BD107" s="11">
        <v>0</v>
      </c>
      <c r="BE107" s="11">
        <v>28</v>
      </c>
      <c r="BF107" s="11">
        <v>6</v>
      </c>
      <c r="BG107" s="11">
        <v>14</v>
      </c>
      <c r="BH107" s="11">
        <v>0</v>
      </c>
      <c r="BI107" s="11">
        <v>0</v>
      </c>
      <c r="BJ107" s="11">
        <v>0</v>
      </c>
      <c r="BK107" s="11">
        <v>0</v>
      </c>
      <c r="BL107" s="11">
        <v>0</v>
      </c>
      <c r="BM107" s="11">
        <v>0</v>
      </c>
      <c r="BN107" s="11">
        <v>0</v>
      </c>
      <c r="BO107" s="11">
        <v>0</v>
      </c>
      <c r="BP107" s="11">
        <v>0</v>
      </c>
      <c r="BQ107" s="11">
        <v>0</v>
      </c>
    </row>
    <row r="108" spans="1:69" ht="84.95" customHeight="1">
      <c r="A108" s="6" t="s">
        <v>0</v>
      </c>
      <c r="B108" s="6" t="s">
        <v>1590</v>
      </c>
      <c r="C108" s="7" t="s">
        <v>1144</v>
      </c>
      <c r="D108" s="7" t="s">
        <v>1145</v>
      </c>
      <c r="E108" s="8" t="s">
        <v>1595</v>
      </c>
      <c r="F108" s="9" t="s">
        <v>104</v>
      </c>
      <c r="G108" s="10" t="s">
        <v>250</v>
      </c>
      <c r="H108" s="11" t="s">
        <v>1157</v>
      </c>
      <c r="I108" s="12">
        <v>354</v>
      </c>
      <c r="J108" s="13">
        <v>47.5</v>
      </c>
      <c r="K108" s="13">
        <f t="shared" si="2"/>
        <v>16815</v>
      </c>
      <c r="L108" s="13">
        <v>95</v>
      </c>
      <c r="M108" s="13">
        <f t="shared" si="3"/>
        <v>33630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11">
        <v>0</v>
      </c>
      <c r="AG108" s="11">
        <v>0</v>
      </c>
      <c r="AH108" s="11">
        <v>0</v>
      </c>
      <c r="AI108" s="11">
        <v>0</v>
      </c>
      <c r="AJ108" s="11">
        <v>0</v>
      </c>
      <c r="AK108" s="11">
        <v>0</v>
      </c>
      <c r="AL108" s="11">
        <v>0</v>
      </c>
      <c r="AM108" s="11">
        <v>0</v>
      </c>
      <c r="AN108" s="11">
        <v>0</v>
      </c>
      <c r="AO108" s="11">
        <v>0</v>
      </c>
      <c r="AP108" s="11">
        <v>0</v>
      </c>
      <c r="AQ108" s="11">
        <v>0</v>
      </c>
      <c r="AR108" s="11">
        <v>0</v>
      </c>
      <c r="AS108" s="11">
        <v>0</v>
      </c>
      <c r="AT108" s="11">
        <v>0</v>
      </c>
      <c r="AU108" s="11">
        <v>17</v>
      </c>
      <c r="AV108" s="11">
        <v>18</v>
      </c>
      <c r="AW108" s="11">
        <v>51</v>
      </c>
      <c r="AX108" s="11">
        <v>32</v>
      </c>
      <c r="AY108" s="11">
        <v>59</v>
      </c>
      <c r="AZ108" s="11">
        <v>0</v>
      </c>
      <c r="BA108" s="11">
        <v>64</v>
      </c>
      <c r="BB108" s="11">
        <v>21</v>
      </c>
      <c r="BC108" s="11">
        <v>41</v>
      </c>
      <c r="BD108" s="11">
        <v>0</v>
      </c>
      <c r="BE108" s="11">
        <v>21</v>
      </c>
      <c r="BF108" s="11">
        <v>13</v>
      </c>
      <c r="BG108" s="11">
        <v>17</v>
      </c>
      <c r="BH108" s="11">
        <v>0</v>
      </c>
      <c r="BI108" s="11">
        <v>0</v>
      </c>
      <c r="BJ108" s="11">
        <v>0</v>
      </c>
      <c r="BK108" s="11">
        <v>0</v>
      </c>
      <c r="BL108" s="11">
        <v>0</v>
      </c>
      <c r="BM108" s="11">
        <v>0</v>
      </c>
      <c r="BN108" s="11">
        <v>0</v>
      </c>
      <c r="BO108" s="11">
        <v>0</v>
      </c>
      <c r="BP108" s="11">
        <v>0</v>
      </c>
      <c r="BQ108" s="11">
        <v>0</v>
      </c>
    </row>
    <row r="109" spans="1:69" ht="84.95" customHeight="1">
      <c r="A109" s="6" t="s">
        <v>0</v>
      </c>
      <c r="B109" s="6" t="s">
        <v>1590</v>
      </c>
      <c r="C109" s="7" t="s">
        <v>1144</v>
      </c>
      <c r="D109" s="7" t="s">
        <v>1145</v>
      </c>
      <c r="E109" s="8" t="s">
        <v>1595</v>
      </c>
      <c r="F109" s="9" t="s">
        <v>162</v>
      </c>
      <c r="G109" s="10" t="s">
        <v>243</v>
      </c>
      <c r="H109" s="11" t="s">
        <v>1155</v>
      </c>
      <c r="I109" s="12">
        <v>24</v>
      </c>
      <c r="J109" s="13">
        <v>22.5</v>
      </c>
      <c r="K109" s="13">
        <f t="shared" si="2"/>
        <v>540</v>
      </c>
      <c r="L109" s="13">
        <v>45</v>
      </c>
      <c r="M109" s="13">
        <f t="shared" si="3"/>
        <v>1080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11">
        <v>0</v>
      </c>
      <c r="AK109" s="11">
        <v>0</v>
      </c>
      <c r="AL109" s="11">
        <v>0</v>
      </c>
      <c r="AM109" s="11">
        <v>0</v>
      </c>
      <c r="AN109" s="11">
        <v>0</v>
      </c>
      <c r="AO109" s="11">
        <v>0</v>
      </c>
      <c r="AP109" s="11">
        <v>0</v>
      </c>
      <c r="AQ109" s="11">
        <v>0</v>
      </c>
      <c r="AR109" s="11">
        <v>0</v>
      </c>
      <c r="AS109" s="11">
        <v>0</v>
      </c>
      <c r="AT109" s="11">
        <v>0</v>
      </c>
      <c r="AU109" s="11">
        <v>0</v>
      </c>
      <c r="AV109" s="11">
        <v>0</v>
      </c>
      <c r="AW109" s="11">
        <v>0</v>
      </c>
      <c r="AX109" s="11">
        <v>0</v>
      </c>
      <c r="AY109" s="11">
        <v>0</v>
      </c>
      <c r="AZ109" s="11">
        <v>0</v>
      </c>
      <c r="BA109" s="11">
        <v>0</v>
      </c>
      <c r="BB109" s="11">
        <v>0</v>
      </c>
      <c r="BC109" s="11">
        <v>0</v>
      </c>
      <c r="BD109" s="11">
        <v>0</v>
      </c>
      <c r="BE109" s="11">
        <v>0</v>
      </c>
      <c r="BF109" s="11">
        <v>0</v>
      </c>
      <c r="BG109" s="11">
        <v>0</v>
      </c>
      <c r="BH109" s="11">
        <v>7</v>
      </c>
      <c r="BI109" s="11">
        <v>8</v>
      </c>
      <c r="BJ109" s="11">
        <v>0</v>
      </c>
      <c r="BK109" s="11">
        <v>4</v>
      </c>
      <c r="BL109" s="11">
        <v>5</v>
      </c>
      <c r="BM109" s="11">
        <v>0</v>
      </c>
      <c r="BN109" s="11">
        <v>0</v>
      </c>
      <c r="BO109" s="11">
        <v>0</v>
      </c>
      <c r="BP109" s="11">
        <v>0</v>
      </c>
      <c r="BQ109" s="11">
        <v>0</v>
      </c>
    </row>
    <row r="110" spans="1:69" ht="84.95" customHeight="1">
      <c r="A110" s="6" t="s">
        <v>0</v>
      </c>
      <c r="B110" s="6" t="s">
        <v>1590</v>
      </c>
      <c r="C110" s="7" t="s">
        <v>1144</v>
      </c>
      <c r="D110" s="7" t="s">
        <v>1145</v>
      </c>
      <c r="E110" s="8" t="s">
        <v>1595</v>
      </c>
      <c r="F110" s="9" t="s">
        <v>165</v>
      </c>
      <c r="G110" s="10" t="s">
        <v>245</v>
      </c>
      <c r="H110" s="11" t="s">
        <v>1177</v>
      </c>
      <c r="I110" s="12">
        <v>134</v>
      </c>
      <c r="J110" s="13">
        <v>44.95</v>
      </c>
      <c r="K110" s="13">
        <f t="shared" si="2"/>
        <v>6023.3</v>
      </c>
      <c r="L110" s="13">
        <v>89.9</v>
      </c>
      <c r="M110" s="13">
        <f t="shared" si="3"/>
        <v>12046.6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11">
        <v>0</v>
      </c>
      <c r="AG110" s="11">
        <v>0</v>
      </c>
      <c r="AH110" s="11">
        <v>0</v>
      </c>
      <c r="AI110" s="11">
        <v>0</v>
      </c>
      <c r="AJ110" s="11">
        <v>0</v>
      </c>
      <c r="AK110" s="11">
        <v>0</v>
      </c>
      <c r="AL110" s="11">
        <v>0</v>
      </c>
      <c r="AM110" s="11">
        <v>0</v>
      </c>
      <c r="AN110" s="11">
        <v>0</v>
      </c>
      <c r="AO110" s="11">
        <v>0</v>
      </c>
      <c r="AP110" s="11">
        <v>0</v>
      </c>
      <c r="AQ110" s="11">
        <v>0</v>
      </c>
      <c r="AR110" s="11">
        <v>0</v>
      </c>
      <c r="AS110" s="11">
        <v>0</v>
      </c>
      <c r="AT110" s="11">
        <v>0</v>
      </c>
      <c r="AU110" s="11">
        <v>17</v>
      </c>
      <c r="AV110" s="11">
        <v>7</v>
      </c>
      <c r="AW110" s="11">
        <v>29</v>
      </c>
      <c r="AX110" s="11">
        <v>12</v>
      </c>
      <c r="AY110" s="11">
        <v>28</v>
      </c>
      <c r="AZ110" s="11">
        <v>0</v>
      </c>
      <c r="BA110" s="11">
        <v>25</v>
      </c>
      <c r="BB110" s="11">
        <v>9</v>
      </c>
      <c r="BC110" s="11">
        <v>4</v>
      </c>
      <c r="BD110" s="11">
        <v>0</v>
      </c>
      <c r="BE110" s="11">
        <v>3</v>
      </c>
      <c r="BF110" s="11">
        <v>0</v>
      </c>
      <c r="BG110" s="11">
        <v>0</v>
      </c>
      <c r="BH110" s="11">
        <v>0</v>
      </c>
      <c r="BI110" s="11">
        <v>0</v>
      </c>
      <c r="BJ110" s="11">
        <v>0</v>
      </c>
      <c r="BK110" s="11">
        <v>0</v>
      </c>
      <c r="BL110" s="11">
        <v>0</v>
      </c>
      <c r="BM110" s="11">
        <v>0</v>
      </c>
      <c r="BN110" s="11">
        <v>0</v>
      </c>
      <c r="BO110" s="11">
        <v>0</v>
      </c>
      <c r="BP110" s="11">
        <v>0</v>
      </c>
      <c r="BQ110" s="11">
        <v>0</v>
      </c>
    </row>
    <row r="111" spans="1:69" ht="84.95" customHeight="1">
      <c r="A111" s="6" t="s">
        <v>0</v>
      </c>
      <c r="B111" s="6" t="s">
        <v>1590</v>
      </c>
      <c r="C111" s="7" t="s">
        <v>1144</v>
      </c>
      <c r="D111" s="7" t="s">
        <v>1145</v>
      </c>
      <c r="E111" s="8" t="s">
        <v>1595</v>
      </c>
      <c r="F111" s="9" t="s">
        <v>100</v>
      </c>
      <c r="G111" s="10" t="s">
        <v>246</v>
      </c>
      <c r="H111" s="11" t="s">
        <v>1204</v>
      </c>
      <c r="I111" s="12">
        <v>34</v>
      </c>
      <c r="J111" s="13">
        <v>49.95</v>
      </c>
      <c r="K111" s="13">
        <f t="shared" si="2"/>
        <v>1698.3000000000002</v>
      </c>
      <c r="L111" s="13">
        <v>99.9</v>
      </c>
      <c r="M111" s="13">
        <f t="shared" si="3"/>
        <v>3396.6000000000004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11">
        <v>0</v>
      </c>
      <c r="AK111" s="11">
        <v>0</v>
      </c>
      <c r="AL111" s="11">
        <v>0</v>
      </c>
      <c r="AM111" s="11">
        <v>0</v>
      </c>
      <c r="AN111" s="11">
        <v>0</v>
      </c>
      <c r="AO111" s="11">
        <v>0</v>
      </c>
      <c r="AP111" s="11">
        <v>0</v>
      </c>
      <c r="AQ111" s="11">
        <v>0</v>
      </c>
      <c r="AR111" s="11">
        <v>0</v>
      </c>
      <c r="AS111" s="11">
        <v>0</v>
      </c>
      <c r="AT111" s="11">
        <v>0</v>
      </c>
      <c r="AU111" s="11">
        <v>3</v>
      </c>
      <c r="AV111" s="11">
        <v>0</v>
      </c>
      <c r="AW111" s="11">
        <v>1</v>
      </c>
      <c r="AX111" s="11">
        <v>4</v>
      </c>
      <c r="AY111" s="11">
        <v>9</v>
      </c>
      <c r="AZ111" s="11">
        <v>4</v>
      </c>
      <c r="BA111" s="11">
        <v>13</v>
      </c>
      <c r="BB111" s="11">
        <v>0</v>
      </c>
      <c r="BC111" s="11">
        <v>0</v>
      </c>
      <c r="BD111" s="11">
        <v>0</v>
      </c>
      <c r="BE111" s="11">
        <v>0</v>
      </c>
      <c r="BF111" s="11">
        <v>0</v>
      </c>
      <c r="BG111" s="11">
        <v>0</v>
      </c>
      <c r="BH111" s="11">
        <v>0</v>
      </c>
      <c r="BI111" s="11">
        <v>0</v>
      </c>
      <c r="BJ111" s="11">
        <v>0</v>
      </c>
      <c r="BK111" s="11">
        <v>0</v>
      </c>
      <c r="BL111" s="11">
        <v>0</v>
      </c>
      <c r="BM111" s="11">
        <v>0</v>
      </c>
      <c r="BN111" s="11">
        <v>0</v>
      </c>
      <c r="BO111" s="11">
        <v>0</v>
      </c>
      <c r="BP111" s="11">
        <v>0</v>
      </c>
      <c r="BQ111" s="11">
        <v>0</v>
      </c>
    </row>
    <row r="112" spans="1:69" ht="84.95" customHeight="1">
      <c r="A112" s="6" t="s">
        <v>0</v>
      </c>
      <c r="B112" s="6" t="s">
        <v>1590</v>
      </c>
      <c r="C112" s="7" t="s">
        <v>1156</v>
      </c>
      <c r="D112" s="7" t="s">
        <v>1145</v>
      </c>
      <c r="E112" s="8" t="s">
        <v>1595</v>
      </c>
      <c r="F112" s="9" t="s">
        <v>101</v>
      </c>
      <c r="G112" s="10" t="s">
        <v>249</v>
      </c>
      <c r="H112" s="11" t="s">
        <v>1205</v>
      </c>
      <c r="I112" s="12">
        <v>21</v>
      </c>
      <c r="J112" s="13">
        <v>44.95</v>
      </c>
      <c r="K112" s="13">
        <f t="shared" si="2"/>
        <v>943.95</v>
      </c>
      <c r="L112" s="13">
        <v>89.9</v>
      </c>
      <c r="M112" s="13">
        <f t="shared" si="3"/>
        <v>1887.9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0</v>
      </c>
      <c r="AJ112" s="11">
        <v>0</v>
      </c>
      <c r="AK112" s="11">
        <v>0</v>
      </c>
      <c r="AL112" s="11">
        <v>0</v>
      </c>
      <c r="AM112" s="11">
        <v>0</v>
      </c>
      <c r="AN112" s="11">
        <v>0</v>
      </c>
      <c r="AO112" s="11">
        <v>0</v>
      </c>
      <c r="AP112" s="11">
        <v>0</v>
      </c>
      <c r="AQ112" s="11">
        <v>0</v>
      </c>
      <c r="AR112" s="11">
        <v>0</v>
      </c>
      <c r="AS112" s="11">
        <v>0</v>
      </c>
      <c r="AT112" s="11">
        <v>0</v>
      </c>
      <c r="AU112" s="11">
        <v>3</v>
      </c>
      <c r="AV112" s="11">
        <v>0</v>
      </c>
      <c r="AW112" s="11">
        <v>0</v>
      </c>
      <c r="AX112" s="11">
        <v>0</v>
      </c>
      <c r="AY112" s="11">
        <v>6</v>
      </c>
      <c r="AZ112" s="11">
        <v>0</v>
      </c>
      <c r="BA112" s="11">
        <v>10</v>
      </c>
      <c r="BB112" s="11">
        <v>2</v>
      </c>
      <c r="BC112" s="11">
        <v>0</v>
      </c>
      <c r="BD112" s="11">
        <v>0</v>
      </c>
      <c r="BE112" s="11">
        <v>0</v>
      </c>
      <c r="BF112" s="11">
        <v>0</v>
      </c>
      <c r="BG112" s="11">
        <v>0</v>
      </c>
      <c r="BH112" s="11">
        <v>0</v>
      </c>
      <c r="BI112" s="11">
        <v>0</v>
      </c>
      <c r="BJ112" s="11">
        <v>0</v>
      </c>
      <c r="BK112" s="11">
        <v>0</v>
      </c>
      <c r="BL112" s="11">
        <v>0</v>
      </c>
      <c r="BM112" s="11">
        <v>0</v>
      </c>
      <c r="BN112" s="11">
        <v>0</v>
      </c>
      <c r="BO112" s="11">
        <v>0</v>
      </c>
      <c r="BP112" s="11">
        <v>0</v>
      </c>
      <c r="BQ112" s="11">
        <v>0</v>
      </c>
    </row>
    <row r="113" spans="1:69" ht="84.95" customHeight="1">
      <c r="A113" s="6" t="s">
        <v>0</v>
      </c>
      <c r="B113" s="6" t="s">
        <v>1590</v>
      </c>
      <c r="C113" s="7" t="s">
        <v>1156</v>
      </c>
      <c r="D113" s="7" t="s">
        <v>1145</v>
      </c>
      <c r="E113" s="8" t="s">
        <v>1595</v>
      </c>
      <c r="F113" s="9" t="s">
        <v>102</v>
      </c>
      <c r="G113" s="10" t="s">
        <v>251</v>
      </c>
      <c r="H113" s="11" t="s">
        <v>1206</v>
      </c>
      <c r="I113" s="12">
        <v>5</v>
      </c>
      <c r="J113" s="13">
        <v>44.95</v>
      </c>
      <c r="K113" s="13">
        <f t="shared" si="2"/>
        <v>224.75</v>
      </c>
      <c r="L113" s="13">
        <v>89.9</v>
      </c>
      <c r="M113" s="13">
        <f t="shared" si="3"/>
        <v>449.5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1">
        <v>0</v>
      </c>
      <c r="AI113" s="11">
        <v>0</v>
      </c>
      <c r="AJ113" s="11">
        <v>0</v>
      </c>
      <c r="AK113" s="11">
        <v>0</v>
      </c>
      <c r="AL113" s="11">
        <v>0</v>
      </c>
      <c r="AM113" s="11">
        <v>0</v>
      </c>
      <c r="AN113" s="11">
        <v>0</v>
      </c>
      <c r="AO113" s="11">
        <v>0</v>
      </c>
      <c r="AP113" s="11">
        <v>0</v>
      </c>
      <c r="AQ113" s="11">
        <v>0</v>
      </c>
      <c r="AR113" s="11">
        <v>0</v>
      </c>
      <c r="AS113" s="11">
        <v>0</v>
      </c>
      <c r="AT113" s="11">
        <v>0</v>
      </c>
      <c r="AU113" s="11">
        <v>0</v>
      </c>
      <c r="AV113" s="11">
        <v>0</v>
      </c>
      <c r="AW113" s="11">
        <v>0</v>
      </c>
      <c r="AX113" s="11">
        <v>0</v>
      </c>
      <c r="AY113" s="11">
        <v>0</v>
      </c>
      <c r="AZ113" s="11">
        <v>0</v>
      </c>
      <c r="BA113" s="11">
        <v>4</v>
      </c>
      <c r="BB113" s="11">
        <v>1</v>
      </c>
      <c r="BC113" s="11">
        <v>0</v>
      </c>
      <c r="BD113" s="11">
        <v>0</v>
      </c>
      <c r="BE113" s="11">
        <v>0</v>
      </c>
      <c r="BF113" s="11">
        <v>0</v>
      </c>
      <c r="BG113" s="11">
        <v>0</v>
      </c>
      <c r="BH113" s="11">
        <v>0</v>
      </c>
      <c r="BI113" s="11">
        <v>0</v>
      </c>
      <c r="BJ113" s="11">
        <v>0</v>
      </c>
      <c r="BK113" s="11">
        <v>0</v>
      </c>
      <c r="BL113" s="11">
        <v>0</v>
      </c>
      <c r="BM113" s="11">
        <v>0</v>
      </c>
      <c r="BN113" s="11">
        <v>0</v>
      </c>
      <c r="BO113" s="11">
        <v>0</v>
      </c>
      <c r="BP113" s="11">
        <v>0</v>
      </c>
      <c r="BQ113" s="11">
        <v>0</v>
      </c>
    </row>
    <row r="114" spans="1:69" ht="84.95" customHeight="1">
      <c r="A114" s="6" t="s">
        <v>0</v>
      </c>
      <c r="B114" s="6" t="s">
        <v>1590</v>
      </c>
      <c r="C114" s="7" t="s">
        <v>1144</v>
      </c>
      <c r="D114" s="7" t="s">
        <v>1145</v>
      </c>
      <c r="E114" s="8" t="s">
        <v>1595</v>
      </c>
      <c r="F114" s="9" t="s">
        <v>105</v>
      </c>
      <c r="G114" s="10" t="s">
        <v>248</v>
      </c>
      <c r="H114" s="11" t="s">
        <v>1185</v>
      </c>
      <c r="I114" s="12">
        <v>65</v>
      </c>
      <c r="J114" s="13">
        <v>52.5</v>
      </c>
      <c r="K114" s="13">
        <f t="shared" si="2"/>
        <v>3412.5</v>
      </c>
      <c r="L114" s="13">
        <v>105</v>
      </c>
      <c r="M114" s="13">
        <f t="shared" si="3"/>
        <v>6825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11">
        <v>0</v>
      </c>
      <c r="AG114" s="11">
        <v>0</v>
      </c>
      <c r="AH114" s="11">
        <v>0</v>
      </c>
      <c r="AI114" s="11">
        <v>0</v>
      </c>
      <c r="AJ114" s="11">
        <v>0</v>
      </c>
      <c r="AK114" s="11">
        <v>0</v>
      </c>
      <c r="AL114" s="11">
        <v>0</v>
      </c>
      <c r="AM114" s="11">
        <v>0</v>
      </c>
      <c r="AN114" s="11">
        <v>0</v>
      </c>
      <c r="AO114" s="11">
        <v>0</v>
      </c>
      <c r="AP114" s="11">
        <v>0</v>
      </c>
      <c r="AQ114" s="11">
        <v>0</v>
      </c>
      <c r="AR114" s="11">
        <v>0</v>
      </c>
      <c r="AS114" s="11">
        <v>0</v>
      </c>
      <c r="AT114" s="11">
        <v>0</v>
      </c>
      <c r="AU114" s="11">
        <v>1</v>
      </c>
      <c r="AV114" s="11">
        <v>4</v>
      </c>
      <c r="AW114" s="11">
        <v>4</v>
      </c>
      <c r="AX114" s="11">
        <v>4</v>
      </c>
      <c r="AY114" s="11">
        <v>12</v>
      </c>
      <c r="AZ114" s="11">
        <v>0</v>
      </c>
      <c r="BA114" s="11">
        <v>10</v>
      </c>
      <c r="BB114" s="11">
        <v>7</v>
      </c>
      <c r="BC114" s="11">
        <v>8</v>
      </c>
      <c r="BD114" s="11">
        <v>0</v>
      </c>
      <c r="BE114" s="11">
        <v>6</v>
      </c>
      <c r="BF114" s="11">
        <v>5</v>
      </c>
      <c r="BG114" s="11">
        <v>4</v>
      </c>
      <c r="BH114" s="11">
        <v>0</v>
      </c>
      <c r="BI114" s="11">
        <v>0</v>
      </c>
      <c r="BJ114" s="11">
        <v>0</v>
      </c>
      <c r="BK114" s="11">
        <v>0</v>
      </c>
      <c r="BL114" s="11">
        <v>0</v>
      </c>
      <c r="BM114" s="11">
        <v>0</v>
      </c>
      <c r="BN114" s="11">
        <v>0</v>
      </c>
      <c r="BO114" s="11">
        <v>0</v>
      </c>
      <c r="BP114" s="11">
        <v>0</v>
      </c>
      <c r="BQ114" s="11">
        <v>0</v>
      </c>
    </row>
    <row r="115" spans="1:69" ht="84.95" customHeight="1">
      <c r="A115" s="6" t="s">
        <v>0</v>
      </c>
      <c r="B115" s="6" t="s">
        <v>1590</v>
      </c>
      <c r="C115" s="7" t="s">
        <v>1156</v>
      </c>
      <c r="D115" s="7" t="s">
        <v>1145</v>
      </c>
      <c r="E115" s="8" t="s">
        <v>1595</v>
      </c>
      <c r="F115" s="9" t="s">
        <v>106</v>
      </c>
      <c r="G115" s="10" t="s">
        <v>208</v>
      </c>
      <c r="H115" s="11" t="s">
        <v>1207</v>
      </c>
      <c r="I115" s="12">
        <v>23</v>
      </c>
      <c r="J115" s="13">
        <v>44.95</v>
      </c>
      <c r="K115" s="13">
        <f t="shared" si="2"/>
        <v>1033.8500000000001</v>
      </c>
      <c r="L115" s="13">
        <v>89.9</v>
      </c>
      <c r="M115" s="13">
        <f t="shared" si="3"/>
        <v>2067.7000000000003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>
        <v>0</v>
      </c>
      <c r="AN115" s="11">
        <v>0</v>
      </c>
      <c r="AO115" s="11">
        <v>0</v>
      </c>
      <c r="AP115" s="11">
        <v>0</v>
      </c>
      <c r="AQ115" s="11">
        <v>0</v>
      </c>
      <c r="AR115" s="11">
        <v>0</v>
      </c>
      <c r="AS115" s="11">
        <v>0</v>
      </c>
      <c r="AT115" s="11">
        <v>0</v>
      </c>
      <c r="AU115" s="11">
        <v>0</v>
      </c>
      <c r="AV115" s="11">
        <v>0</v>
      </c>
      <c r="AW115" s="11">
        <v>4</v>
      </c>
      <c r="AX115" s="11">
        <v>0</v>
      </c>
      <c r="AY115" s="11">
        <v>3</v>
      </c>
      <c r="AZ115" s="11">
        <v>0</v>
      </c>
      <c r="BA115" s="11">
        <v>7</v>
      </c>
      <c r="BB115" s="11">
        <v>3</v>
      </c>
      <c r="BC115" s="11">
        <v>1</v>
      </c>
      <c r="BD115" s="11">
        <v>0</v>
      </c>
      <c r="BE115" s="11">
        <v>5</v>
      </c>
      <c r="BF115" s="11">
        <v>0</v>
      </c>
      <c r="BG115" s="11">
        <v>0</v>
      </c>
      <c r="BH115" s="11">
        <v>0</v>
      </c>
      <c r="BI115" s="11">
        <v>0</v>
      </c>
      <c r="BJ115" s="11">
        <v>0</v>
      </c>
      <c r="BK115" s="11">
        <v>0</v>
      </c>
      <c r="BL115" s="11">
        <v>0</v>
      </c>
      <c r="BM115" s="11">
        <v>0</v>
      </c>
      <c r="BN115" s="11">
        <v>0</v>
      </c>
      <c r="BO115" s="11">
        <v>0</v>
      </c>
      <c r="BP115" s="11">
        <v>0</v>
      </c>
      <c r="BQ115" s="11">
        <v>0</v>
      </c>
    </row>
    <row r="116" spans="1:69" ht="84.95" customHeight="1">
      <c r="A116" s="6" t="s">
        <v>0</v>
      </c>
      <c r="B116" s="6" t="s">
        <v>1590</v>
      </c>
      <c r="C116" s="7" t="s">
        <v>1156</v>
      </c>
      <c r="D116" s="7" t="s">
        <v>1145</v>
      </c>
      <c r="E116" s="8" t="s">
        <v>1595</v>
      </c>
      <c r="F116" s="9" t="s">
        <v>107</v>
      </c>
      <c r="G116" s="10" t="s">
        <v>208</v>
      </c>
      <c r="H116" s="11" t="s">
        <v>1208</v>
      </c>
      <c r="I116" s="12">
        <v>31</v>
      </c>
      <c r="J116" s="13">
        <v>44.95</v>
      </c>
      <c r="K116" s="13">
        <f t="shared" si="2"/>
        <v>1393.45</v>
      </c>
      <c r="L116" s="13">
        <v>89.9</v>
      </c>
      <c r="M116" s="13">
        <f t="shared" si="3"/>
        <v>2786.9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0</v>
      </c>
      <c r="AM116" s="11">
        <v>0</v>
      </c>
      <c r="AN116" s="11">
        <v>0</v>
      </c>
      <c r="AO116" s="11">
        <v>0</v>
      </c>
      <c r="AP116" s="11">
        <v>0</v>
      </c>
      <c r="AQ116" s="11">
        <v>0</v>
      </c>
      <c r="AR116" s="11">
        <v>0</v>
      </c>
      <c r="AS116" s="11">
        <v>0</v>
      </c>
      <c r="AT116" s="11">
        <v>0</v>
      </c>
      <c r="AU116" s="11">
        <v>0</v>
      </c>
      <c r="AV116" s="11">
        <v>8</v>
      </c>
      <c r="AW116" s="11">
        <v>1</v>
      </c>
      <c r="AX116" s="11">
        <v>9</v>
      </c>
      <c r="AY116" s="11">
        <v>10</v>
      </c>
      <c r="AZ116" s="11">
        <v>0</v>
      </c>
      <c r="BA116" s="11">
        <v>3</v>
      </c>
      <c r="BB116" s="11">
        <v>0</v>
      </c>
      <c r="BC116" s="11">
        <v>0</v>
      </c>
      <c r="BD116" s="11">
        <v>0</v>
      </c>
      <c r="BE116" s="11">
        <v>0</v>
      </c>
      <c r="BF116" s="11">
        <v>0</v>
      </c>
      <c r="BG116" s="11">
        <v>0</v>
      </c>
      <c r="BH116" s="11">
        <v>0</v>
      </c>
      <c r="BI116" s="11">
        <v>0</v>
      </c>
      <c r="BJ116" s="11">
        <v>0</v>
      </c>
      <c r="BK116" s="11">
        <v>0</v>
      </c>
      <c r="BL116" s="11">
        <v>0</v>
      </c>
      <c r="BM116" s="11">
        <v>0</v>
      </c>
      <c r="BN116" s="11">
        <v>0</v>
      </c>
      <c r="BO116" s="11">
        <v>0</v>
      </c>
      <c r="BP116" s="11">
        <v>0</v>
      </c>
      <c r="BQ116" s="11">
        <v>0</v>
      </c>
    </row>
    <row r="117" spans="1:69" ht="84.95" customHeight="1">
      <c r="A117" s="6" t="s">
        <v>0</v>
      </c>
      <c r="B117" s="6" t="s">
        <v>1590</v>
      </c>
      <c r="C117" s="7" t="s">
        <v>1144</v>
      </c>
      <c r="D117" s="7" t="s">
        <v>1145</v>
      </c>
      <c r="E117" s="8" t="s">
        <v>1595</v>
      </c>
      <c r="F117" s="9" t="s">
        <v>108</v>
      </c>
      <c r="G117" s="10" t="s">
        <v>213</v>
      </c>
      <c r="H117" s="11" t="s">
        <v>1209</v>
      </c>
      <c r="I117" s="12">
        <v>24</v>
      </c>
      <c r="J117" s="13">
        <v>42.5</v>
      </c>
      <c r="K117" s="13">
        <f t="shared" si="2"/>
        <v>1020</v>
      </c>
      <c r="L117" s="13">
        <v>85</v>
      </c>
      <c r="M117" s="13">
        <f t="shared" si="3"/>
        <v>2040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11">
        <v>0</v>
      </c>
      <c r="AG117" s="11">
        <v>0</v>
      </c>
      <c r="AH117" s="11">
        <v>0</v>
      </c>
      <c r="AI117" s="11">
        <v>0</v>
      </c>
      <c r="AJ117" s="11">
        <v>0</v>
      </c>
      <c r="AK117" s="11">
        <v>0</v>
      </c>
      <c r="AL117" s="11">
        <v>0</v>
      </c>
      <c r="AM117" s="11">
        <v>0</v>
      </c>
      <c r="AN117" s="11">
        <v>0</v>
      </c>
      <c r="AO117" s="11">
        <v>0</v>
      </c>
      <c r="AP117" s="11">
        <v>0</v>
      </c>
      <c r="AQ117" s="11">
        <v>0</v>
      </c>
      <c r="AR117" s="11">
        <v>0</v>
      </c>
      <c r="AS117" s="11">
        <v>5</v>
      </c>
      <c r="AT117" s="11">
        <v>3</v>
      </c>
      <c r="AU117" s="11">
        <v>4</v>
      </c>
      <c r="AV117" s="11">
        <v>0</v>
      </c>
      <c r="AW117" s="11">
        <v>4</v>
      </c>
      <c r="AX117" s="11">
        <v>0</v>
      </c>
      <c r="AY117" s="11">
        <v>3</v>
      </c>
      <c r="AZ117" s="11">
        <v>0</v>
      </c>
      <c r="BA117" s="11">
        <v>2</v>
      </c>
      <c r="BB117" s="11">
        <v>0</v>
      </c>
      <c r="BC117" s="11">
        <v>3</v>
      </c>
      <c r="BD117" s="11">
        <v>0</v>
      </c>
      <c r="BE117" s="11">
        <v>0</v>
      </c>
      <c r="BF117" s="11">
        <v>0</v>
      </c>
      <c r="BG117" s="11">
        <v>0</v>
      </c>
      <c r="BH117" s="11">
        <v>0</v>
      </c>
      <c r="BI117" s="11">
        <v>0</v>
      </c>
      <c r="BJ117" s="11">
        <v>0</v>
      </c>
      <c r="BK117" s="11">
        <v>0</v>
      </c>
      <c r="BL117" s="11">
        <v>0</v>
      </c>
      <c r="BM117" s="11">
        <v>0</v>
      </c>
      <c r="BN117" s="11">
        <v>0</v>
      </c>
      <c r="BO117" s="11">
        <v>0</v>
      </c>
      <c r="BP117" s="11">
        <v>0</v>
      </c>
      <c r="BQ117" s="11">
        <v>0</v>
      </c>
    </row>
    <row r="118" spans="1:69" ht="84.95" customHeight="1">
      <c r="A118" s="6" t="s">
        <v>0</v>
      </c>
      <c r="B118" s="6" t="s">
        <v>1590</v>
      </c>
      <c r="C118" s="7" t="s">
        <v>1144</v>
      </c>
      <c r="D118" s="7" t="s">
        <v>1145</v>
      </c>
      <c r="E118" s="8" t="s">
        <v>1595</v>
      </c>
      <c r="F118" s="9" t="s">
        <v>109</v>
      </c>
      <c r="G118" s="10" t="s">
        <v>253</v>
      </c>
      <c r="H118" s="11" t="s">
        <v>1210</v>
      </c>
      <c r="I118" s="12">
        <v>17</v>
      </c>
      <c r="J118" s="13">
        <v>44.95</v>
      </c>
      <c r="K118" s="13">
        <f t="shared" si="2"/>
        <v>764.15000000000009</v>
      </c>
      <c r="L118" s="13">
        <v>89.9</v>
      </c>
      <c r="M118" s="13">
        <f t="shared" si="3"/>
        <v>1528.3000000000002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11">
        <v>0</v>
      </c>
      <c r="AG118" s="11">
        <v>0</v>
      </c>
      <c r="AH118" s="11">
        <v>0</v>
      </c>
      <c r="AI118" s="11">
        <v>0</v>
      </c>
      <c r="AJ118" s="11">
        <v>0</v>
      </c>
      <c r="AK118" s="11">
        <v>0</v>
      </c>
      <c r="AL118" s="11">
        <v>0</v>
      </c>
      <c r="AM118" s="11">
        <v>0</v>
      </c>
      <c r="AN118" s="11">
        <v>0</v>
      </c>
      <c r="AO118" s="11">
        <v>0</v>
      </c>
      <c r="AP118" s="11">
        <v>0</v>
      </c>
      <c r="AQ118" s="11">
        <v>0</v>
      </c>
      <c r="AR118" s="11">
        <v>0</v>
      </c>
      <c r="AS118" s="11">
        <v>0</v>
      </c>
      <c r="AT118" s="11">
        <v>0</v>
      </c>
      <c r="AU118" s="11">
        <v>1</v>
      </c>
      <c r="AV118" s="11">
        <v>0</v>
      </c>
      <c r="AW118" s="11">
        <v>6</v>
      </c>
      <c r="AX118" s="11">
        <v>2</v>
      </c>
      <c r="AY118" s="11">
        <v>0</v>
      </c>
      <c r="AZ118" s="11">
        <v>4</v>
      </c>
      <c r="BA118" s="11">
        <v>0</v>
      </c>
      <c r="BB118" s="11">
        <v>0</v>
      </c>
      <c r="BC118" s="11">
        <v>4</v>
      </c>
      <c r="BD118" s="11">
        <v>0</v>
      </c>
      <c r="BE118" s="11">
        <v>0</v>
      </c>
      <c r="BF118" s="11">
        <v>0</v>
      </c>
      <c r="BG118" s="11">
        <v>0</v>
      </c>
      <c r="BH118" s="11">
        <v>0</v>
      </c>
      <c r="BI118" s="11">
        <v>0</v>
      </c>
      <c r="BJ118" s="11">
        <v>0</v>
      </c>
      <c r="BK118" s="11">
        <v>0</v>
      </c>
      <c r="BL118" s="11">
        <v>0</v>
      </c>
      <c r="BM118" s="11">
        <v>0</v>
      </c>
      <c r="BN118" s="11">
        <v>0</v>
      </c>
      <c r="BO118" s="11">
        <v>0</v>
      </c>
      <c r="BP118" s="11">
        <v>0</v>
      </c>
      <c r="BQ118" s="11">
        <v>0</v>
      </c>
    </row>
    <row r="119" spans="1:69" ht="84.95" customHeight="1">
      <c r="A119" s="6" t="s">
        <v>0</v>
      </c>
      <c r="B119" s="6" t="s">
        <v>1590</v>
      </c>
      <c r="C119" s="7" t="s">
        <v>1144</v>
      </c>
      <c r="D119" s="7" t="s">
        <v>1145</v>
      </c>
      <c r="E119" s="8" t="s">
        <v>1595</v>
      </c>
      <c r="F119" s="9" t="s">
        <v>110</v>
      </c>
      <c r="G119" s="10" t="s">
        <v>253</v>
      </c>
      <c r="H119" s="11" t="s">
        <v>1211</v>
      </c>
      <c r="I119" s="12">
        <v>36</v>
      </c>
      <c r="J119" s="13">
        <v>44.95</v>
      </c>
      <c r="K119" s="13">
        <f t="shared" si="2"/>
        <v>1618.2</v>
      </c>
      <c r="L119" s="13">
        <v>89.9</v>
      </c>
      <c r="M119" s="13">
        <f t="shared" si="3"/>
        <v>3236.4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11">
        <v>0</v>
      </c>
      <c r="AG119" s="11">
        <v>0</v>
      </c>
      <c r="AH119" s="11">
        <v>0</v>
      </c>
      <c r="AI119" s="11">
        <v>0</v>
      </c>
      <c r="AJ119" s="11">
        <v>0</v>
      </c>
      <c r="AK119" s="11">
        <v>0</v>
      </c>
      <c r="AL119" s="11">
        <v>0</v>
      </c>
      <c r="AM119" s="11">
        <v>0</v>
      </c>
      <c r="AN119" s="11">
        <v>0</v>
      </c>
      <c r="AO119" s="11">
        <v>0</v>
      </c>
      <c r="AP119" s="11">
        <v>0</v>
      </c>
      <c r="AQ119" s="11">
        <v>0</v>
      </c>
      <c r="AR119" s="11">
        <v>0</v>
      </c>
      <c r="AS119" s="11">
        <v>0</v>
      </c>
      <c r="AT119" s="11">
        <v>0</v>
      </c>
      <c r="AU119" s="11">
        <v>4</v>
      </c>
      <c r="AV119" s="11">
        <v>0</v>
      </c>
      <c r="AW119" s="11">
        <v>7</v>
      </c>
      <c r="AX119" s="11">
        <v>0</v>
      </c>
      <c r="AY119" s="11">
        <v>7</v>
      </c>
      <c r="AZ119" s="11">
        <v>0</v>
      </c>
      <c r="BA119" s="11">
        <v>8</v>
      </c>
      <c r="BB119" s="11">
        <v>0</v>
      </c>
      <c r="BC119" s="11">
        <v>1</v>
      </c>
      <c r="BD119" s="11">
        <v>5</v>
      </c>
      <c r="BE119" s="11">
        <v>4</v>
      </c>
      <c r="BF119" s="11">
        <v>0</v>
      </c>
      <c r="BG119" s="11">
        <v>0</v>
      </c>
      <c r="BH119" s="11">
        <v>0</v>
      </c>
      <c r="BI119" s="11">
        <v>0</v>
      </c>
      <c r="BJ119" s="11">
        <v>0</v>
      </c>
      <c r="BK119" s="11">
        <v>0</v>
      </c>
      <c r="BL119" s="11">
        <v>0</v>
      </c>
      <c r="BM119" s="11">
        <v>0</v>
      </c>
      <c r="BN119" s="11">
        <v>0</v>
      </c>
      <c r="BO119" s="11">
        <v>0</v>
      </c>
      <c r="BP119" s="11">
        <v>0</v>
      </c>
      <c r="BQ119" s="11">
        <v>0</v>
      </c>
    </row>
    <row r="120" spans="1:69" ht="84.95" customHeight="1">
      <c r="A120" s="6" t="s">
        <v>0</v>
      </c>
      <c r="B120" s="6" t="s">
        <v>1590</v>
      </c>
      <c r="C120" s="7" t="s">
        <v>1173</v>
      </c>
      <c r="D120" s="7" t="s">
        <v>1145</v>
      </c>
      <c r="E120" s="8" t="s">
        <v>1595</v>
      </c>
      <c r="F120" s="9" t="s">
        <v>111</v>
      </c>
      <c r="G120" s="10" t="s">
        <v>252</v>
      </c>
      <c r="H120" s="11" t="s">
        <v>1212</v>
      </c>
      <c r="I120" s="12">
        <v>32</v>
      </c>
      <c r="J120" s="13">
        <v>27.5</v>
      </c>
      <c r="K120" s="13">
        <f t="shared" si="2"/>
        <v>880</v>
      </c>
      <c r="L120" s="13">
        <v>55</v>
      </c>
      <c r="M120" s="13">
        <f t="shared" si="3"/>
        <v>1760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11">
        <v>0</v>
      </c>
      <c r="AG120" s="11">
        <v>0</v>
      </c>
      <c r="AH120" s="11">
        <v>0</v>
      </c>
      <c r="AI120" s="11">
        <v>0</v>
      </c>
      <c r="AJ120" s="11">
        <v>0</v>
      </c>
      <c r="AK120" s="11">
        <v>3</v>
      </c>
      <c r="AL120" s="11">
        <v>5</v>
      </c>
      <c r="AM120" s="11">
        <v>2</v>
      </c>
      <c r="AN120" s="11">
        <v>0</v>
      </c>
      <c r="AO120" s="11">
        <v>1</v>
      </c>
      <c r="AP120" s="11">
        <v>6</v>
      </c>
      <c r="AQ120" s="11">
        <v>0</v>
      </c>
      <c r="AR120" s="11">
        <v>8</v>
      </c>
      <c r="AS120" s="11">
        <v>7</v>
      </c>
      <c r="AT120" s="11">
        <v>0</v>
      </c>
      <c r="AU120" s="11">
        <v>0</v>
      </c>
      <c r="AV120" s="11">
        <v>0</v>
      </c>
      <c r="AW120" s="11">
        <v>0</v>
      </c>
      <c r="AX120" s="11">
        <v>0</v>
      </c>
      <c r="AY120" s="11">
        <v>0</v>
      </c>
      <c r="AZ120" s="11">
        <v>0</v>
      </c>
      <c r="BA120" s="11">
        <v>0</v>
      </c>
      <c r="BB120" s="11">
        <v>0</v>
      </c>
      <c r="BC120" s="11">
        <v>0</v>
      </c>
      <c r="BD120" s="11">
        <v>0</v>
      </c>
      <c r="BE120" s="11">
        <v>0</v>
      </c>
      <c r="BF120" s="11">
        <v>0</v>
      </c>
      <c r="BG120" s="11">
        <v>0</v>
      </c>
      <c r="BH120" s="11">
        <v>0</v>
      </c>
      <c r="BI120" s="11">
        <v>0</v>
      </c>
      <c r="BJ120" s="11">
        <v>0</v>
      </c>
      <c r="BK120" s="11">
        <v>0</v>
      </c>
      <c r="BL120" s="11">
        <v>0</v>
      </c>
      <c r="BM120" s="11">
        <v>0</v>
      </c>
      <c r="BN120" s="11">
        <v>0</v>
      </c>
      <c r="BO120" s="11">
        <v>0</v>
      </c>
      <c r="BP120" s="11">
        <v>0</v>
      </c>
      <c r="BQ120" s="11">
        <v>0</v>
      </c>
    </row>
    <row r="121" spans="1:69" ht="84.95" customHeight="1">
      <c r="A121" s="6" t="s">
        <v>0</v>
      </c>
      <c r="B121" s="6" t="s">
        <v>1590</v>
      </c>
      <c r="C121" s="7" t="s">
        <v>1173</v>
      </c>
      <c r="D121" s="7" t="s">
        <v>1145</v>
      </c>
      <c r="E121" s="8" t="s">
        <v>1595</v>
      </c>
      <c r="F121" s="9" t="s">
        <v>112</v>
      </c>
      <c r="G121" s="10" t="s">
        <v>257</v>
      </c>
      <c r="H121" s="11" t="s">
        <v>1213</v>
      </c>
      <c r="I121" s="12">
        <v>42</v>
      </c>
      <c r="J121" s="13">
        <v>27.5</v>
      </c>
      <c r="K121" s="13">
        <f t="shared" si="2"/>
        <v>1155</v>
      </c>
      <c r="L121" s="13">
        <v>55</v>
      </c>
      <c r="M121" s="13">
        <f t="shared" si="3"/>
        <v>2310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0</v>
      </c>
      <c r="AH121" s="11">
        <v>0</v>
      </c>
      <c r="AI121" s="11">
        <v>4</v>
      </c>
      <c r="AJ121" s="11">
        <v>0</v>
      </c>
      <c r="AK121" s="11">
        <v>4</v>
      </c>
      <c r="AL121" s="11">
        <v>6</v>
      </c>
      <c r="AM121" s="11">
        <v>4</v>
      </c>
      <c r="AN121" s="11">
        <v>0</v>
      </c>
      <c r="AO121" s="11">
        <v>2</v>
      </c>
      <c r="AP121" s="11">
        <v>0</v>
      </c>
      <c r="AQ121" s="11">
        <v>0</v>
      </c>
      <c r="AR121" s="11">
        <v>10</v>
      </c>
      <c r="AS121" s="11">
        <v>12</v>
      </c>
      <c r="AT121" s="11">
        <v>0</v>
      </c>
      <c r="AU121" s="11">
        <v>0</v>
      </c>
      <c r="AV121" s="11">
        <v>0</v>
      </c>
      <c r="AW121" s="11">
        <v>0</v>
      </c>
      <c r="AX121" s="11">
        <v>0</v>
      </c>
      <c r="AY121" s="11">
        <v>0</v>
      </c>
      <c r="AZ121" s="11">
        <v>0</v>
      </c>
      <c r="BA121" s="11">
        <v>0</v>
      </c>
      <c r="BB121" s="11">
        <v>0</v>
      </c>
      <c r="BC121" s="11">
        <v>0</v>
      </c>
      <c r="BD121" s="11">
        <v>0</v>
      </c>
      <c r="BE121" s="11">
        <v>0</v>
      </c>
      <c r="BF121" s="11">
        <v>0</v>
      </c>
      <c r="BG121" s="11">
        <v>0</v>
      </c>
      <c r="BH121" s="11">
        <v>0</v>
      </c>
      <c r="BI121" s="11">
        <v>0</v>
      </c>
      <c r="BJ121" s="11">
        <v>0</v>
      </c>
      <c r="BK121" s="11">
        <v>0</v>
      </c>
      <c r="BL121" s="11">
        <v>0</v>
      </c>
      <c r="BM121" s="11">
        <v>0</v>
      </c>
      <c r="BN121" s="11">
        <v>0</v>
      </c>
      <c r="BO121" s="11">
        <v>0</v>
      </c>
      <c r="BP121" s="11">
        <v>0</v>
      </c>
      <c r="BQ121" s="11">
        <v>0</v>
      </c>
    </row>
    <row r="122" spans="1:69" ht="84.95" customHeight="1">
      <c r="A122" s="6" t="s">
        <v>0</v>
      </c>
      <c r="B122" s="6" t="s">
        <v>1590</v>
      </c>
      <c r="C122" s="7" t="s">
        <v>1173</v>
      </c>
      <c r="D122" s="7" t="s">
        <v>1145</v>
      </c>
      <c r="E122" s="8" t="s">
        <v>1595</v>
      </c>
      <c r="F122" s="9" t="s">
        <v>113</v>
      </c>
      <c r="G122" s="10" t="s">
        <v>254</v>
      </c>
      <c r="H122" s="11" t="s">
        <v>1214</v>
      </c>
      <c r="I122" s="12">
        <v>26</v>
      </c>
      <c r="J122" s="13">
        <v>27.5</v>
      </c>
      <c r="K122" s="13">
        <f t="shared" si="2"/>
        <v>715</v>
      </c>
      <c r="L122" s="13">
        <v>55</v>
      </c>
      <c r="M122" s="13">
        <f t="shared" si="3"/>
        <v>1430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11">
        <v>0</v>
      </c>
      <c r="AG122" s="11">
        <v>0</v>
      </c>
      <c r="AH122" s="11">
        <v>0</v>
      </c>
      <c r="AI122" s="11">
        <v>0</v>
      </c>
      <c r="AJ122" s="11">
        <v>0</v>
      </c>
      <c r="AK122" s="11">
        <v>0</v>
      </c>
      <c r="AL122" s="11">
        <v>11</v>
      </c>
      <c r="AM122" s="11">
        <v>0</v>
      </c>
      <c r="AN122" s="11">
        <v>0</v>
      </c>
      <c r="AO122" s="11">
        <v>2</v>
      </c>
      <c r="AP122" s="11">
        <v>1</v>
      </c>
      <c r="AQ122" s="11">
        <v>0</v>
      </c>
      <c r="AR122" s="11">
        <v>5</v>
      </c>
      <c r="AS122" s="11">
        <v>7</v>
      </c>
      <c r="AT122" s="11">
        <v>0</v>
      </c>
      <c r="AU122" s="11">
        <v>0</v>
      </c>
      <c r="AV122" s="11">
        <v>0</v>
      </c>
      <c r="AW122" s="11">
        <v>0</v>
      </c>
      <c r="AX122" s="11">
        <v>0</v>
      </c>
      <c r="AY122" s="11">
        <v>0</v>
      </c>
      <c r="AZ122" s="11">
        <v>0</v>
      </c>
      <c r="BA122" s="11">
        <v>0</v>
      </c>
      <c r="BB122" s="11">
        <v>0</v>
      </c>
      <c r="BC122" s="11">
        <v>0</v>
      </c>
      <c r="BD122" s="11">
        <v>0</v>
      </c>
      <c r="BE122" s="11">
        <v>0</v>
      </c>
      <c r="BF122" s="11">
        <v>0</v>
      </c>
      <c r="BG122" s="11">
        <v>0</v>
      </c>
      <c r="BH122" s="11">
        <v>0</v>
      </c>
      <c r="BI122" s="11">
        <v>0</v>
      </c>
      <c r="BJ122" s="11">
        <v>0</v>
      </c>
      <c r="BK122" s="11">
        <v>0</v>
      </c>
      <c r="BL122" s="11">
        <v>0</v>
      </c>
      <c r="BM122" s="11">
        <v>0</v>
      </c>
      <c r="BN122" s="11">
        <v>0</v>
      </c>
      <c r="BO122" s="11">
        <v>0</v>
      </c>
      <c r="BP122" s="11">
        <v>0</v>
      </c>
      <c r="BQ122" s="11">
        <v>0</v>
      </c>
    </row>
    <row r="123" spans="1:69" ht="84.95" customHeight="1">
      <c r="A123" s="6" t="s">
        <v>0</v>
      </c>
      <c r="B123" s="6" t="s">
        <v>1590</v>
      </c>
      <c r="C123" s="7" t="s">
        <v>1173</v>
      </c>
      <c r="D123" s="7" t="s">
        <v>1145</v>
      </c>
      <c r="E123" s="8" t="s">
        <v>1595</v>
      </c>
      <c r="F123" s="9" t="s">
        <v>114</v>
      </c>
      <c r="G123" s="10" t="s">
        <v>254</v>
      </c>
      <c r="H123" s="11" t="s">
        <v>1215</v>
      </c>
      <c r="I123" s="12">
        <v>25</v>
      </c>
      <c r="J123" s="13">
        <v>27.5</v>
      </c>
      <c r="K123" s="13">
        <f t="shared" si="2"/>
        <v>687.5</v>
      </c>
      <c r="L123" s="13">
        <v>55</v>
      </c>
      <c r="M123" s="13">
        <f t="shared" si="3"/>
        <v>1375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  <c r="AH123" s="11">
        <v>6</v>
      </c>
      <c r="AI123" s="11">
        <v>0</v>
      </c>
      <c r="AJ123" s="11">
        <v>0</v>
      </c>
      <c r="AK123" s="11">
        <v>0</v>
      </c>
      <c r="AL123" s="11">
        <v>0</v>
      </c>
      <c r="AM123" s="11">
        <v>0</v>
      </c>
      <c r="AN123" s="11">
        <v>0</v>
      </c>
      <c r="AO123" s="11">
        <v>2</v>
      </c>
      <c r="AP123" s="11">
        <v>1</v>
      </c>
      <c r="AQ123" s="11">
        <v>0</v>
      </c>
      <c r="AR123" s="11">
        <v>8</v>
      </c>
      <c r="AS123" s="11">
        <v>8</v>
      </c>
      <c r="AT123" s="11">
        <v>0</v>
      </c>
      <c r="AU123" s="11">
        <v>0</v>
      </c>
      <c r="AV123" s="11">
        <v>0</v>
      </c>
      <c r="AW123" s="11">
        <v>0</v>
      </c>
      <c r="AX123" s="11">
        <v>0</v>
      </c>
      <c r="AY123" s="11">
        <v>0</v>
      </c>
      <c r="AZ123" s="11">
        <v>0</v>
      </c>
      <c r="BA123" s="11">
        <v>0</v>
      </c>
      <c r="BB123" s="11">
        <v>0</v>
      </c>
      <c r="BC123" s="11">
        <v>0</v>
      </c>
      <c r="BD123" s="11">
        <v>0</v>
      </c>
      <c r="BE123" s="11">
        <v>0</v>
      </c>
      <c r="BF123" s="11">
        <v>0</v>
      </c>
      <c r="BG123" s="11">
        <v>0</v>
      </c>
      <c r="BH123" s="11">
        <v>0</v>
      </c>
      <c r="BI123" s="11">
        <v>0</v>
      </c>
      <c r="BJ123" s="11">
        <v>0</v>
      </c>
      <c r="BK123" s="11">
        <v>0</v>
      </c>
      <c r="BL123" s="11">
        <v>0</v>
      </c>
      <c r="BM123" s="11">
        <v>0</v>
      </c>
      <c r="BN123" s="11">
        <v>0</v>
      </c>
      <c r="BO123" s="11">
        <v>0</v>
      </c>
      <c r="BP123" s="11">
        <v>0</v>
      </c>
      <c r="BQ123" s="11">
        <v>0</v>
      </c>
    </row>
    <row r="124" spans="1:69" ht="84.95" customHeight="1">
      <c r="A124" s="6" t="s">
        <v>0</v>
      </c>
      <c r="B124" s="6" t="s">
        <v>1590</v>
      </c>
      <c r="C124" s="7" t="s">
        <v>1160</v>
      </c>
      <c r="D124" s="7" t="s">
        <v>1145</v>
      </c>
      <c r="E124" s="8" t="s">
        <v>1595</v>
      </c>
      <c r="F124" s="9" t="s">
        <v>115</v>
      </c>
      <c r="G124" s="10" t="s">
        <v>257</v>
      </c>
      <c r="H124" s="11" t="s">
        <v>1213</v>
      </c>
      <c r="I124" s="12">
        <v>30</v>
      </c>
      <c r="J124" s="13">
        <v>24.95</v>
      </c>
      <c r="K124" s="13">
        <f t="shared" si="2"/>
        <v>748.5</v>
      </c>
      <c r="L124" s="13">
        <v>49.9</v>
      </c>
      <c r="M124" s="13">
        <f t="shared" si="3"/>
        <v>1497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2</v>
      </c>
      <c r="AB124" s="11">
        <v>0</v>
      </c>
      <c r="AC124" s="11">
        <v>0</v>
      </c>
      <c r="AD124" s="11">
        <v>5</v>
      </c>
      <c r="AE124" s="11">
        <v>7</v>
      </c>
      <c r="AF124" s="11">
        <v>7</v>
      </c>
      <c r="AG124" s="11">
        <v>9</v>
      </c>
      <c r="AH124" s="11">
        <v>0</v>
      </c>
      <c r="AI124" s="11">
        <v>0</v>
      </c>
      <c r="AJ124" s="11">
        <v>0</v>
      </c>
      <c r="AK124" s="11">
        <v>0</v>
      </c>
      <c r="AL124" s="11">
        <v>0</v>
      </c>
      <c r="AM124" s="11">
        <v>0</v>
      </c>
      <c r="AN124" s="11">
        <v>0</v>
      </c>
      <c r="AO124" s="11">
        <v>0</v>
      </c>
      <c r="AP124" s="11">
        <v>0</v>
      </c>
      <c r="AQ124" s="11">
        <v>0</v>
      </c>
      <c r="AR124" s="11">
        <v>0</v>
      </c>
      <c r="AS124" s="11">
        <v>0</v>
      </c>
      <c r="AT124" s="11">
        <v>0</v>
      </c>
      <c r="AU124" s="11">
        <v>0</v>
      </c>
      <c r="AV124" s="11">
        <v>0</v>
      </c>
      <c r="AW124" s="11">
        <v>0</v>
      </c>
      <c r="AX124" s="11">
        <v>0</v>
      </c>
      <c r="AY124" s="11">
        <v>0</v>
      </c>
      <c r="AZ124" s="11">
        <v>0</v>
      </c>
      <c r="BA124" s="11">
        <v>0</v>
      </c>
      <c r="BB124" s="11">
        <v>0</v>
      </c>
      <c r="BC124" s="11">
        <v>0</v>
      </c>
      <c r="BD124" s="11">
        <v>0</v>
      </c>
      <c r="BE124" s="11">
        <v>0</v>
      </c>
      <c r="BF124" s="11">
        <v>0</v>
      </c>
      <c r="BG124" s="11">
        <v>0</v>
      </c>
      <c r="BH124" s="11">
        <v>0</v>
      </c>
      <c r="BI124" s="11">
        <v>0</v>
      </c>
      <c r="BJ124" s="11">
        <v>0</v>
      </c>
      <c r="BK124" s="11">
        <v>0</v>
      </c>
      <c r="BL124" s="11">
        <v>0</v>
      </c>
      <c r="BM124" s="11">
        <v>0</v>
      </c>
      <c r="BN124" s="11">
        <v>0</v>
      </c>
      <c r="BO124" s="11">
        <v>0</v>
      </c>
      <c r="BP124" s="11">
        <v>0</v>
      </c>
      <c r="BQ124" s="11">
        <v>0</v>
      </c>
    </row>
    <row r="125" spans="1:69" ht="84.95" customHeight="1">
      <c r="A125" s="6" t="s">
        <v>0</v>
      </c>
      <c r="B125" s="6" t="s">
        <v>1590</v>
      </c>
      <c r="C125" s="7" t="s">
        <v>1160</v>
      </c>
      <c r="D125" s="7" t="s">
        <v>1145</v>
      </c>
      <c r="E125" s="8" t="s">
        <v>1595</v>
      </c>
      <c r="F125" s="9" t="s">
        <v>116</v>
      </c>
      <c r="G125" s="10" t="s">
        <v>256</v>
      </c>
      <c r="H125" s="11" t="s">
        <v>1214</v>
      </c>
      <c r="I125" s="12">
        <v>39</v>
      </c>
      <c r="J125" s="13">
        <v>24.95</v>
      </c>
      <c r="K125" s="13">
        <f t="shared" si="2"/>
        <v>973.05</v>
      </c>
      <c r="L125" s="13">
        <v>49.9</v>
      </c>
      <c r="M125" s="13">
        <f t="shared" si="3"/>
        <v>1946.1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3</v>
      </c>
      <c r="AB125" s="11">
        <v>3</v>
      </c>
      <c r="AC125" s="11">
        <v>6</v>
      </c>
      <c r="AD125" s="11">
        <v>10</v>
      </c>
      <c r="AE125" s="11">
        <v>7</v>
      </c>
      <c r="AF125" s="11">
        <v>0</v>
      </c>
      <c r="AG125" s="11">
        <v>10</v>
      </c>
      <c r="AH125" s="11">
        <v>0</v>
      </c>
      <c r="AI125" s="11">
        <v>0</v>
      </c>
      <c r="AJ125" s="11">
        <v>0</v>
      </c>
      <c r="AK125" s="11">
        <v>0</v>
      </c>
      <c r="AL125" s="11">
        <v>0</v>
      </c>
      <c r="AM125" s="11">
        <v>0</v>
      </c>
      <c r="AN125" s="11">
        <v>0</v>
      </c>
      <c r="AO125" s="11">
        <v>0</v>
      </c>
      <c r="AP125" s="11">
        <v>0</v>
      </c>
      <c r="AQ125" s="11">
        <v>0</v>
      </c>
      <c r="AR125" s="11">
        <v>0</v>
      </c>
      <c r="AS125" s="11">
        <v>0</v>
      </c>
      <c r="AT125" s="11">
        <v>0</v>
      </c>
      <c r="AU125" s="11">
        <v>0</v>
      </c>
      <c r="AV125" s="11">
        <v>0</v>
      </c>
      <c r="AW125" s="11">
        <v>0</v>
      </c>
      <c r="AX125" s="11">
        <v>0</v>
      </c>
      <c r="AY125" s="11">
        <v>0</v>
      </c>
      <c r="AZ125" s="11">
        <v>0</v>
      </c>
      <c r="BA125" s="11">
        <v>0</v>
      </c>
      <c r="BB125" s="11">
        <v>0</v>
      </c>
      <c r="BC125" s="11">
        <v>0</v>
      </c>
      <c r="BD125" s="11">
        <v>0</v>
      </c>
      <c r="BE125" s="11">
        <v>0</v>
      </c>
      <c r="BF125" s="11">
        <v>0</v>
      </c>
      <c r="BG125" s="11">
        <v>0</v>
      </c>
      <c r="BH125" s="11">
        <v>0</v>
      </c>
      <c r="BI125" s="11">
        <v>0</v>
      </c>
      <c r="BJ125" s="11">
        <v>0</v>
      </c>
      <c r="BK125" s="11">
        <v>0</v>
      </c>
      <c r="BL125" s="11">
        <v>0</v>
      </c>
      <c r="BM125" s="11">
        <v>0</v>
      </c>
      <c r="BN125" s="11">
        <v>0</v>
      </c>
      <c r="BO125" s="11">
        <v>0</v>
      </c>
      <c r="BP125" s="11">
        <v>0</v>
      </c>
      <c r="BQ125" s="11">
        <v>0</v>
      </c>
    </row>
    <row r="126" spans="1:69" ht="84.95" customHeight="1">
      <c r="A126" s="6" t="s">
        <v>0</v>
      </c>
      <c r="B126" s="6" t="s">
        <v>1590</v>
      </c>
      <c r="C126" s="7" t="s">
        <v>1160</v>
      </c>
      <c r="D126" s="7" t="s">
        <v>1145</v>
      </c>
      <c r="E126" s="8" t="s">
        <v>1595</v>
      </c>
      <c r="F126" s="9" t="s">
        <v>117</v>
      </c>
      <c r="G126" s="10" t="s">
        <v>256</v>
      </c>
      <c r="H126" s="11" t="s">
        <v>1216</v>
      </c>
      <c r="I126" s="12">
        <v>12</v>
      </c>
      <c r="J126" s="13">
        <v>24.95</v>
      </c>
      <c r="K126" s="13">
        <f t="shared" si="2"/>
        <v>299.39999999999998</v>
      </c>
      <c r="L126" s="13">
        <v>49.9</v>
      </c>
      <c r="M126" s="13">
        <f t="shared" si="3"/>
        <v>598.79999999999995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11">
        <v>6</v>
      </c>
      <c r="AG126" s="11">
        <v>6</v>
      </c>
      <c r="AH126" s="11">
        <v>0</v>
      </c>
      <c r="AI126" s="11">
        <v>0</v>
      </c>
      <c r="AJ126" s="11">
        <v>0</v>
      </c>
      <c r="AK126" s="11">
        <v>0</v>
      </c>
      <c r="AL126" s="11">
        <v>0</v>
      </c>
      <c r="AM126" s="11">
        <v>0</v>
      </c>
      <c r="AN126" s="11">
        <v>0</v>
      </c>
      <c r="AO126" s="11">
        <v>0</v>
      </c>
      <c r="AP126" s="11">
        <v>0</v>
      </c>
      <c r="AQ126" s="11">
        <v>0</v>
      </c>
      <c r="AR126" s="11">
        <v>0</v>
      </c>
      <c r="AS126" s="11">
        <v>0</v>
      </c>
      <c r="AT126" s="11">
        <v>0</v>
      </c>
      <c r="AU126" s="11">
        <v>0</v>
      </c>
      <c r="AV126" s="11">
        <v>0</v>
      </c>
      <c r="AW126" s="11">
        <v>0</v>
      </c>
      <c r="AX126" s="11">
        <v>0</v>
      </c>
      <c r="AY126" s="11">
        <v>0</v>
      </c>
      <c r="AZ126" s="11">
        <v>0</v>
      </c>
      <c r="BA126" s="11">
        <v>0</v>
      </c>
      <c r="BB126" s="11">
        <v>0</v>
      </c>
      <c r="BC126" s="11">
        <v>0</v>
      </c>
      <c r="BD126" s="11">
        <v>0</v>
      </c>
      <c r="BE126" s="11">
        <v>0</v>
      </c>
      <c r="BF126" s="11">
        <v>0</v>
      </c>
      <c r="BG126" s="11">
        <v>0</v>
      </c>
      <c r="BH126" s="11">
        <v>0</v>
      </c>
      <c r="BI126" s="11">
        <v>0</v>
      </c>
      <c r="BJ126" s="11">
        <v>0</v>
      </c>
      <c r="BK126" s="11">
        <v>0</v>
      </c>
      <c r="BL126" s="11">
        <v>0</v>
      </c>
      <c r="BM126" s="11">
        <v>0</v>
      </c>
      <c r="BN126" s="11">
        <v>0</v>
      </c>
      <c r="BO126" s="11">
        <v>0</v>
      </c>
      <c r="BP126" s="11">
        <v>0</v>
      </c>
      <c r="BQ126" s="11">
        <v>0</v>
      </c>
    </row>
    <row r="127" spans="1:69" ht="84.95" customHeight="1">
      <c r="A127" s="6" t="s">
        <v>0</v>
      </c>
      <c r="B127" s="6" t="s">
        <v>1590</v>
      </c>
      <c r="C127" s="7" t="s">
        <v>1173</v>
      </c>
      <c r="D127" s="7" t="s">
        <v>1145</v>
      </c>
      <c r="E127" s="8" t="s">
        <v>1595</v>
      </c>
      <c r="F127" s="9" t="s">
        <v>118</v>
      </c>
      <c r="G127" s="10" t="s">
        <v>255</v>
      </c>
      <c r="H127" s="11" t="s">
        <v>1217</v>
      </c>
      <c r="I127" s="12">
        <v>23</v>
      </c>
      <c r="J127" s="13">
        <v>29.95</v>
      </c>
      <c r="K127" s="13">
        <f t="shared" si="2"/>
        <v>688.85</v>
      </c>
      <c r="L127" s="13">
        <v>59.9</v>
      </c>
      <c r="M127" s="13">
        <f t="shared" si="3"/>
        <v>1377.7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11">
        <v>0</v>
      </c>
      <c r="AG127" s="11">
        <v>0</v>
      </c>
      <c r="AH127" s="11">
        <v>2</v>
      </c>
      <c r="AI127" s="11">
        <v>0</v>
      </c>
      <c r="AJ127" s="11">
        <v>0</v>
      </c>
      <c r="AK127" s="11">
        <v>0</v>
      </c>
      <c r="AL127" s="11">
        <v>0</v>
      </c>
      <c r="AM127" s="11">
        <v>0</v>
      </c>
      <c r="AN127" s="11">
        <v>0</v>
      </c>
      <c r="AO127" s="11">
        <v>7</v>
      </c>
      <c r="AP127" s="11">
        <v>3</v>
      </c>
      <c r="AQ127" s="11">
        <v>0</v>
      </c>
      <c r="AR127" s="11">
        <v>3</v>
      </c>
      <c r="AS127" s="11">
        <v>8</v>
      </c>
      <c r="AT127" s="11">
        <v>0</v>
      </c>
      <c r="AU127" s="11">
        <v>0</v>
      </c>
      <c r="AV127" s="11">
        <v>0</v>
      </c>
      <c r="AW127" s="11">
        <v>0</v>
      </c>
      <c r="AX127" s="11">
        <v>0</v>
      </c>
      <c r="AY127" s="11">
        <v>0</v>
      </c>
      <c r="AZ127" s="11">
        <v>0</v>
      </c>
      <c r="BA127" s="11">
        <v>0</v>
      </c>
      <c r="BB127" s="11">
        <v>0</v>
      </c>
      <c r="BC127" s="11">
        <v>0</v>
      </c>
      <c r="BD127" s="11">
        <v>0</v>
      </c>
      <c r="BE127" s="11">
        <v>0</v>
      </c>
      <c r="BF127" s="11">
        <v>0</v>
      </c>
      <c r="BG127" s="11">
        <v>0</v>
      </c>
      <c r="BH127" s="11">
        <v>0</v>
      </c>
      <c r="BI127" s="11">
        <v>0</v>
      </c>
      <c r="BJ127" s="11">
        <v>0</v>
      </c>
      <c r="BK127" s="11">
        <v>0</v>
      </c>
      <c r="BL127" s="11">
        <v>0</v>
      </c>
      <c r="BM127" s="11">
        <v>0</v>
      </c>
      <c r="BN127" s="11">
        <v>0</v>
      </c>
      <c r="BO127" s="11">
        <v>0</v>
      </c>
      <c r="BP127" s="11">
        <v>0</v>
      </c>
      <c r="BQ127" s="11">
        <v>0</v>
      </c>
    </row>
    <row r="128" spans="1:69" ht="84.95" customHeight="1">
      <c r="A128" s="6" t="s">
        <v>0</v>
      </c>
      <c r="B128" s="6" t="s">
        <v>1590</v>
      </c>
      <c r="C128" s="7" t="s">
        <v>1160</v>
      </c>
      <c r="D128" s="7" t="s">
        <v>1145</v>
      </c>
      <c r="E128" s="8" t="s">
        <v>1595</v>
      </c>
      <c r="F128" s="9" t="s">
        <v>119</v>
      </c>
      <c r="G128" s="10" t="s">
        <v>255</v>
      </c>
      <c r="H128" s="11" t="s">
        <v>1217</v>
      </c>
      <c r="I128" s="12">
        <v>23</v>
      </c>
      <c r="J128" s="13">
        <v>24.95</v>
      </c>
      <c r="K128" s="13">
        <f t="shared" si="2"/>
        <v>573.85</v>
      </c>
      <c r="L128" s="13">
        <v>49.9</v>
      </c>
      <c r="M128" s="13">
        <f t="shared" si="3"/>
        <v>1147.7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11">
        <v>3</v>
      </c>
      <c r="AA128" s="11">
        <v>0</v>
      </c>
      <c r="AB128" s="11">
        <v>1</v>
      </c>
      <c r="AC128" s="11">
        <v>8</v>
      </c>
      <c r="AD128" s="11">
        <v>4</v>
      </c>
      <c r="AE128" s="11">
        <v>0</v>
      </c>
      <c r="AF128" s="11">
        <v>2</v>
      </c>
      <c r="AG128" s="11">
        <v>5</v>
      </c>
      <c r="AH128" s="11">
        <v>0</v>
      </c>
      <c r="AI128" s="11">
        <v>0</v>
      </c>
      <c r="AJ128" s="11">
        <v>0</v>
      </c>
      <c r="AK128" s="11">
        <v>0</v>
      </c>
      <c r="AL128" s="11">
        <v>0</v>
      </c>
      <c r="AM128" s="11">
        <v>0</v>
      </c>
      <c r="AN128" s="11">
        <v>0</v>
      </c>
      <c r="AO128" s="11">
        <v>0</v>
      </c>
      <c r="AP128" s="11">
        <v>0</v>
      </c>
      <c r="AQ128" s="11">
        <v>0</v>
      </c>
      <c r="AR128" s="11">
        <v>0</v>
      </c>
      <c r="AS128" s="11">
        <v>0</v>
      </c>
      <c r="AT128" s="11">
        <v>0</v>
      </c>
      <c r="AU128" s="11">
        <v>0</v>
      </c>
      <c r="AV128" s="11">
        <v>0</v>
      </c>
      <c r="AW128" s="11">
        <v>0</v>
      </c>
      <c r="AX128" s="11">
        <v>0</v>
      </c>
      <c r="AY128" s="11">
        <v>0</v>
      </c>
      <c r="AZ128" s="11">
        <v>0</v>
      </c>
      <c r="BA128" s="11">
        <v>0</v>
      </c>
      <c r="BB128" s="11">
        <v>0</v>
      </c>
      <c r="BC128" s="11">
        <v>0</v>
      </c>
      <c r="BD128" s="11">
        <v>0</v>
      </c>
      <c r="BE128" s="11">
        <v>0</v>
      </c>
      <c r="BF128" s="11">
        <v>0</v>
      </c>
      <c r="BG128" s="11">
        <v>0</v>
      </c>
      <c r="BH128" s="11">
        <v>0</v>
      </c>
      <c r="BI128" s="11">
        <v>0</v>
      </c>
      <c r="BJ128" s="11">
        <v>0</v>
      </c>
      <c r="BK128" s="11">
        <v>0</v>
      </c>
      <c r="BL128" s="11">
        <v>0</v>
      </c>
      <c r="BM128" s="11">
        <v>0</v>
      </c>
      <c r="BN128" s="11">
        <v>0</v>
      </c>
      <c r="BO128" s="11">
        <v>0</v>
      </c>
      <c r="BP128" s="11">
        <v>0</v>
      </c>
      <c r="BQ128" s="11">
        <v>0</v>
      </c>
    </row>
    <row r="129" spans="1:69" ht="84.95" customHeight="1">
      <c r="A129" s="6" t="s">
        <v>0</v>
      </c>
      <c r="B129" s="6" t="s">
        <v>1590</v>
      </c>
      <c r="C129" s="7" t="s">
        <v>1175</v>
      </c>
      <c r="D129" s="7" t="s">
        <v>1145</v>
      </c>
      <c r="E129" s="8" t="s">
        <v>1595</v>
      </c>
      <c r="F129" s="9" t="s">
        <v>120</v>
      </c>
      <c r="G129" s="10" t="s">
        <v>270</v>
      </c>
      <c r="H129" s="11" t="s">
        <v>1218</v>
      </c>
      <c r="I129" s="12">
        <v>26</v>
      </c>
      <c r="J129" s="13">
        <v>32.5</v>
      </c>
      <c r="K129" s="13">
        <f t="shared" si="2"/>
        <v>845</v>
      </c>
      <c r="L129" s="13">
        <v>65</v>
      </c>
      <c r="M129" s="13">
        <f t="shared" si="3"/>
        <v>1690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11">
        <v>0</v>
      </c>
      <c r="AG129" s="11">
        <v>0</v>
      </c>
      <c r="AH129" s="11">
        <v>0</v>
      </c>
      <c r="AI129" s="11">
        <v>0</v>
      </c>
      <c r="AJ129" s="11">
        <v>0</v>
      </c>
      <c r="AK129" s="11">
        <v>0</v>
      </c>
      <c r="AL129" s="11">
        <v>0</v>
      </c>
      <c r="AM129" s="11">
        <v>0</v>
      </c>
      <c r="AN129" s="11">
        <v>0</v>
      </c>
      <c r="AO129" s="11">
        <v>0</v>
      </c>
      <c r="AP129" s="11">
        <v>0</v>
      </c>
      <c r="AQ129" s="11">
        <v>0</v>
      </c>
      <c r="AR129" s="11">
        <v>0</v>
      </c>
      <c r="AS129" s="11">
        <v>0</v>
      </c>
      <c r="AT129" s="11">
        <v>0</v>
      </c>
      <c r="AU129" s="11">
        <v>0</v>
      </c>
      <c r="AV129" s="11">
        <v>0</v>
      </c>
      <c r="AW129" s="11">
        <v>0</v>
      </c>
      <c r="AX129" s="11">
        <v>0</v>
      </c>
      <c r="AY129" s="11">
        <v>5</v>
      </c>
      <c r="AZ129" s="11">
        <v>0</v>
      </c>
      <c r="BA129" s="11">
        <v>10</v>
      </c>
      <c r="BB129" s="11">
        <v>0</v>
      </c>
      <c r="BC129" s="11">
        <v>11</v>
      </c>
      <c r="BD129" s="11">
        <v>0</v>
      </c>
      <c r="BE129" s="11">
        <v>0</v>
      </c>
      <c r="BF129" s="11">
        <v>0</v>
      </c>
      <c r="BG129" s="11">
        <v>0</v>
      </c>
      <c r="BH129" s="11">
        <v>0</v>
      </c>
      <c r="BI129" s="11">
        <v>0</v>
      </c>
      <c r="BJ129" s="11">
        <v>0</v>
      </c>
      <c r="BK129" s="11">
        <v>0</v>
      </c>
      <c r="BL129" s="11">
        <v>0</v>
      </c>
      <c r="BM129" s="11">
        <v>0</v>
      </c>
      <c r="BN129" s="11">
        <v>0</v>
      </c>
      <c r="BO129" s="11">
        <v>0</v>
      </c>
      <c r="BP129" s="11">
        <v>0</v>
      </c>
      <c r="BQ129" s="11">
        <v>0</v>
      </c>
    </row>
    <row r="130" spans="1:69" ht="84.95" customHeight="1">
      <c r="A130" s="6" t="s">
        <v>0</v>
      </c>
      <c r="B130" s="6" t="s">
        <v>1590</v>
      </c>
      <c r="C130" s="7" t="s">
        <v>1175</v>
      </c>
      <c r="D130" s="7" t="s">
        <v>1145</v>
      </c>
      <c r="E130" s="8" t="s">
        <v>1595</v>
      </c>
      <c r="F130" s="9" t="s">
        <v>121</v>
      </c>
      <c r="G130" s="10" t="s">
        <v>208</v>
      </c>
      <c r="H130" s="11" t="s">
        <v>1205</v>
      </c>
      <c r="I130" s="12">
        <v>29</v>
      </c>
      <c r="J130" s="13">
        <v>32.5</v>
      </c>
      <c r="K130" s="13">
        <f t="shared" si="2"/>
        <v>942.5</v>
      </c>
      <c r="L130" s="13">
        <v>65</v>
      </c>
      <c r="M130" s="13">
        <f t="shared" si="3"/>
        <v>1885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11">
        <v>0</v>
      </c>
      <c r="AG130" s="11">
        <v>0</v>
      </c>
      <c r="AH130" s="11">
        <v>0</v>
      </c>
      <c r="AI130" s="11">
        <v>0</v>
      </c>
      <c r="AJ130" s="11">
        <v>0</v>
      </c>
      <c r="AK130" s="11">
        <v>0</v>
      </c>
      <c r="AL130" s="11">
        <v>0</v>
      </c>
      <c r="AM130" s="11">
        <v>0</v>
      </c>
      <c r="AN130" s="11">
        <v>0</v>
      </c>
      <c r="AO130" s="11">
        <v>0</v>
      </c>
      <c r="AP130" s="11">
        <v>0</v>
      </c>
      <c r="AQ130" s="11">
        <v>0</v>
      </c>
      <c r="AR130" s="11">
        <v>0</v>
      </c>
      <c r="AS130" s="11">
        <v>0</v>
      </c>
      <c r="AT130" s="11">
        <v>0</v>
      </c>
      <c r="AU130" s="11">
        <v>0</v>
      </c>
      <c r="AV130" s="11">
        <v>0</v>
      </c>
      <c r="AW130" s="11">
        <v>8</v>
      </c>
      <c r="AX130" s="11">
        <v>7</v>
      </c>
      <c r="AY130" s="11">
        <v>5</v>
      </c>
      <c r="AZ130" s="11">
        <v>0</v>
      </c>
      <c r="BA130" s="11">
        <v>0</v>
      </c>
      <c r="BB130" s="11">
        <v>0</v>
      </c>
      <c r="BC130" s="11">
        <v>9</v>
      </c>
      <c r="BD130" s="11">
        <v>0</v>
      </c>
      <c r="BE130" s="11">
        <v>0</v>
      </c>
      <c r="BF130" s="11">
        <v>0</v>
      </c>
      <c r="BG130" s="11">
        <v>0</v>
      </c>
      <c r="BH130" s="11">
        <v>0</v>
      </c>
      <c r="BI130" s="11">
        <v>0</v>
      </c>
      <c r="BJ130" s="11">
        <v>0</v>
      </c>
      <c r="BK130" s="11">
        <v>0</v>
      </c>
      <c r="BL130" s="11">
        <v>0</v>
      </c>
      <c r="BM130" s="11">
        <v>0</v>
      </c>
      <c r="BN130" s="11">
        <v>0</v>
      </c>
      <c r="BO130" s="11">
        <v>0</v>
      </c>
      <c r="BP130" s="11">
        <v>0</v>
      </c>
      <c r="BQ130" s="11">
        <v>0</v>
      </c>
    </row>
    <row r="131" spans="1:69" ht="84.95" customHeight="1">
      <c r="A131" s="6" t="s">
        <v>0</v>
      </c>
      <c r="B131" s="6" t="s">
        <v>1590</v>
      </c>
      <c r="C131" s="7" t="s">
        <v>1173</v>
      </c>
      <c r="D131" s="7" t="s">
        <v>1145</v>
      </c>
      <c r="E131" s="8" t="s">
        <v>1595</v>
      </c>
      <c r="F131" s="9" t="s">
        <v>122</v>
      </c>
      <c r="G131" s="10" t="s">
        <v>208</v>
      </c>
      <c r="H131" s="11" t="s">
        <v>1205</v>
      </c>
      <c r="I131" s="12">
        <v>63</v>
      </c>
      <c r="J131" s="13">
        <v>29.95</v>
      </c>
      <c r="K131" s="13">
        <f t="shared" ref="K131:K194" si="4">J131*I131</f>
        <v>1886.85</v>
      </c>
      <c r="L131" s="13">
        <v>59.9</v>
      </c>
      <c r="M131" s="13">
        <f t="shared" ref="M131:M194" si="5">L131*I131</f>
        <v>3773.7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11">
        <v>0</v>
      </c>
      <c r="AG131" s="11">
        <v>0</v>
      </c>
      <c r="AH131" s="11">
        <v>0</v>
      </c>
      <c r="AI131" s="11">
        <v>0</v>
      </c>
      <c r="AJ131" s="11">
        <v>0</v>
      </c>
      <c r="AK131" s="11">
        <v>0</v>
      </c>
      <c r="AL131" s="11">
        <v>7</v>
      </c>
      <c r="AM131" s="11">
        <v>3</v>
      </c>
      <c r="AN131" s="11">
        <v>0</v>
      </c>
      <c r="AO131" s="11">
        <v>9</v>
      </c>
      <c r="AP131" s="11">
        <v>9</v>
      </c>
      <c r="AQ131" s="11">
        <v>4</v>
      </c>
      <c r="AR131" s="11">
        <v>14</v>
      </c>
      <c r="AS131" s="11">
        <v>17</v>
      </c>
      <c r="AT131" s="11">
        <v>0</v>
      </c>
      <c r="AU131" s="11">
        <v>0</v>
      </c>
      <c r="AV131" s="11">
        <v>0</v>
      </c>
      <c r="AW131" s="11">
        <v>0</v>
      </c>
      <c r="AX131" s="11">
        <v>0</v>
      </c>
      <c r="AY131" s="11">
        <v>0</v>
      </c>
      <c r="AZ131" s="11">
        <v>0</v>
      </c>
      <c r="BA131" s="11">
        <v>0</v>
      </c>
      <c r="BB131" s="11">
        <v>0</v>
      </c>
      <c r="BC131" s="11">
        <v>0</v>
      </c>
      <c r="BD131" s="11">
        <v>0</v>
      </c>
      <c r="BE131" s="11">
        <v>0</v>
      </c>
      <c r="BF131" s="11">
        <v>0</v>
      </c>
      <c r="BG131" s="11">
        <v>0</v>
      </c>
      <c r="BH131" s="11">
        <v>0</v>
      </c>
      <c r="BI131" s="11">
        <v>0</v>
      </c>
      <c r="BJ131" s="11">
        <v>0</v>
      </c>
      <c r="BK131" s="11">
        <v>0</v>
      </c>
      <c r="BL131" s="11">
        <v>0</v>
      </c>
      <c r="BM131" s="11">
        <v>0</v>
      </c>
      <c r="BN131" s="11">
        <v>0</v>
      </c>
      <c r="BO131" s="11">
        <v>0</v>
      </c>
      <c r="BP131" s="11">
        <v>0</v>
      </c>
      <c r="BQ131" s="11">
        <v>0</v>
      </c>
    </row>
    <row r="132" spans="1:69" ht="84.95" customHeight="1">
      <c r="A132" s="6" t="s">
        <v>0</v>
      </c>
      <c r="B132" s="6" t="s">
        <v>1590</v>
      </c>
      <c r="C132" s="7" t="s">
        <v>1173</v>
      </c>
      <c r="D132" s="7" t="s">
        <v>1145</v>
      </c>
      <c r="E132" s="8" t="s">
        <v>1595</v>
      </c>
      <c r="F132" s="9" t="s">
        <v>123</v>
      </c>
      <c r="G132" s="10" t="s">
        <v>258</v>
      </c>
      <c r="H132" s="11" t="s">
        <v>1219</v>
      </c>
      <c r="I132" s="12">
        <v>22</v>
      </c>
      <c r="J132" s="13">
        <v>32.5</v>
      </c>
      <c r="K132" s="13">
        <f t="shared" si="4"/>
        <v>715</v>
      </c>
      <c r="L132" s="13">
        <v>65</v>
      </c>
      <c r="M132" s="13">
        <f t="shared" si="5"/>
        <v>1430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  <c r="S132" s="11">
        <v>0</v>
      </c>
      <c r="T132" s="11">
        <v>0</v>
      </c>
      <c r="U132" s="11">
        <v>0</v>
      </c>
      <c r="V132" s="11">
        <v>0</v>
      </c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11">
        <v>0</v>
      </c>
      <c r="AG132" s="11">
        <v>0</v>
      </c>
      <c r="AH132" s="11">
        <v>0</v>
      </c>
      <c r="AI132" s="11">
        <v>0</v>
      </c>
      <c r="AJ132" s="11">
        <v>0</v>
      </c>
      <c r="AK132" s="11">
        <v>3</v>
      </c>
      <c r="AL132" s="11">
        <v>3</v>
      </c>
      <c r="AM132" s="11">
        <v>0</v>
      </c>
      <c r="AN132" s="11">
        <v>0</v>
      </c>
      <c r="AO132" s="11">
        <v>0</v>
      </c>
      <c r="AP132" s="11">
        <v>5</v>
      </c>
      <c r="AQ132" s="11">
        <v>5</v>
      </c>
      <c r="AR132" s="11">
        <v>4</v>
      </c>
      <c r="AS132" s="11">
        <v>2</v>
      </c>
      <c r="AT132" s="11">
        <v>0</v>
      </c>
      <c r="AU132" s="11">
        <v>0</v>
      </c>
      <c r="AV132" s="11">
        <v>0</v>
      </c>
      <c r="AW132" s="11">
        <v>0</v>
      </c>
      <c r="AX132" s="11">
        <v>0</v>
      </c>
      <c r="AY132" s="11">
        <v>0</v>
      </c>
      <c r="AZ132" s="11">
        <v>0</v>
      </c>
      <c r="BA132" s="11">
        <v>0</v>
      </c>
      <c r="BB132" s="11">
        <v>0</v>
      </c>
      <c r="BC132" s="11">
        <v>0</v>
      </c>
      <c r="BD132" s="11">
        <v>0</v>
      </c>
      <c r="BE132" s="11">
        <v>0</v>
      </c>
      <c r="BF132" s="11">
        <v>0</v>
      </c>
      <c r="BG132" s="11">
        <v>0</v>
      </c>
      <c r="BH132" s="11">
        <v>0</v>
      </c>
      <c r="BI132" s="11">
        <v>0</v>
      </c>
      <c r="BJ132" s="11">
        <v>0</v>
      </c>
      <c r="BK132" s="11">
        <v>0</v>
      </c>
      <c r="BL132" s="11">
        <v>0</v>
      </c>
      <c r="BM132" s="11">
        <v>0</v>
      </c>
      <c r="BN132" s="11">
        <v>0</v>
      </c>
      <c r="BO132" s="11">
        <v>0</v>
      </c>
      <c r="BP132" s="11">
        <v>0</v>
      </c>
      <c r="BQ132" s="11">
        <v>0</v>
      </c>
    </row>
    <row r="133" spans="1:69" ht="84.95" customHeight="1">
      <c r="A133" s="6" t="s">
        <v>0</v>
      </c>
      <c r="B133" s="6" t="s">
        <v>1590</v>
      </c>
      <c r="C133" s="7" t="s">
        <v>1175</v>
      </c>
      <c r="D133" s="7" t="s">
        <v>1145</v>
      </c>
      <c r="E133" s="8" t="s">
        <v>1595</v>
      </c>
      <c r="F133" s="9" t="s">
        <v>124</v>
      </c>
      <c r="G133" s="10" t="s">
        <v>259</v>
      </c>
      <c r="H133" s="11" t="s">
        <v>1220</v>
      </c>
      <c r="I133" s="12">
        <v>13</v>
      </c>
      <c r="J133" s="13">
        <v>29.95</v>
      </c>
      <c r="K133" s="13">
        <f t="shared" si="4"/>
        <v>389.34999999999997</v>
      </c>
      <c r="L133" s="13">
        <v>59.9</v>
      </c>
      <c r="M133" s="13">
        <f t="shared" si="5"/>
        <v>778.69999999999993</v>
      </c>
      <c r="N133" s="11">
        <v>0</v>
      </c>
      <c r="O133" s="11">
        <v>0</v>
      </c>
      <c r="P133" s="11">
        <v>0</v>
      </c>
      <c r="Q133" s="11">
        <v>0</v>
      </c>
      <c r="R133" s="11">
        <v>0</v>
      </c>
      <c r="S133" s="11">
        <v>0</v>
      </c>
      <c r="T133" s="11">
        <v>0</v>
      </c>
      <c r="U133" s="11">
        <v>0</v>
      </c>
      <c r="V133" s="11">
        <v>0</v>
      </c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11">
        <v>0</v>
      </c>
      <c r="AG133" s="11">
        <v>0</v>
      </c>
      <c r="AH133" s="11">
        <v>0</v>
      </c>
      <c r="AI133" s="11">
        <v>0</v>
      </c>
      <c r="AJ133" s="11">
        <v>0</v>
      </c>
      <c r="AK133" s="11">
        <v>0</v>
      </c>
      <c r="AL133" s="11">
        <v>0</v>
      </c>
      <c r="AM133" s="11">
        <v>0</v>
      </c>
      <c r="AN133" s="11">
        <v>0</v>
      </c>
      <c r="AO133" s="11">
        <v>0</v>
      </c>
      <c r="AP133" s="11">
        <v>0</v>
      </c>
      <c r="AQ133" s="11">
        <v>0</v>
      </c>
      <c r="AR133" s="11">
        <v>0</v>
      </c>
      <c r="AS133" s="11">
        <v>0</v>
      </c>
      <c r="AT133" s="11">
        <v>2</v>
      </c>
      <c r="AU133" s="11">
        <v>0</v>
      </c>
      <c r="AV133" s="11">
        <v>0</v>
      </c>
      <c r="AW133" s="11">
        <v>2</v>
      </c>
      <c r="AX133" s="11">
        <v>1</v>
      </c>
      <c r="AY133" s="11">
        <v>0</v>
      </c>
      <c r="AZ133" s="11">
        <v>3</v>
      </c>
      <c r="BA133" s="11">
        <v>5</v>
      </c>
      <c r="BB133" s="11">
        <v>0</v>
      </c>
      <c r="BC133" s="11">
        <v>0</v>
      </c>
      <c r="BD133" s="11">
        <v>0</v>
      </c>
      <c r="BE133" s="11">
        <v>0</v>
      </c>
      <c r="BF133" s="11">
        <v>0</v>
      </c>
      <c r="BG133" s="11">
        <v>0</v>
      </c>
      <c r="BH133" s="11">
        <v>0</v>
      </c>
      <c r="BI133" s="11">
        <v>0</v>
      </c>
      <c r="BJ133" s="11">
        <v>0</v>
      </c>
      <c r="BK133" s="11">
        <v>0</v>
      </c>
      <c r="BL133" s="11">
        <v>0</v>
      </c>
      <c r="BM133" s="11">
        <v>0</v>
      </c>
      <c r="BN133" s="11">
        <v>0</v>
      </c>
      <c r="BO133" s="11">
        <v>0</v>
      </c>
      <c r="BP133" s="11">
        <v>0</v>
      </c>
      <c r="BQ133" s="11">
        <v>0</v>
      </c>
    </row>
    <row r="134" spans="1:69" ht="84.95" customHeight="1">
      <c r="A134" s="6" t="s">
        <v>0</v>
      </c>
      <c r="B134" s="6" t="s">
        <v>1590</v>
      </c>
      <c r="C134" s="7" t="s">
        <v>1173</v>
      </c>
      <c r="D134" s="7" t="s">
        <v>1145</v>
      </c>
      <c r="E134" s="8" t="s">
        <v>1595</v>
      </c>
      <c r="F134" s="9" t="s">
        <v>125</v>
      </c>
      <c r="G134" s="10" t="s">
        <v>259</v>
      </c>
      <c r="H134" s="11" t="s">
        <v>1220</v>
      </c>
      <c r="I134" s="12">
        <v>12</v>
      </c>
      <c r="J134" s="13">
        <v>27.5</v>
      </c>
      <c r="K134" s="13">
        <f t="shared" si="4"/>
        <v>330</v>
      </c>
      <c r="L134" s="13">
        <v>55</v>
      </c>
      <c r="M134" s="13">
        <f t="shared" si="5"/>
        <v>660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  <c r="V134" s="11">
        <v>0</v>
      </c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11">
        <v>0</v>
      </c>
      <c r="AG134" s="11">
        <v>0</v>
      </c>
      <c r="AH134" s="11">
        <v>0</v>
      </c>
      <c r="AI134" s="11">
        <v>0</v>
      </c>
      <c r="AJ134" s="11">
        <v>0</v>
      </c>
      <c r="AK134" s="11">
        <v>0</v>
      </c>
      <c r="AL134" s="11">
        <v>0</v>
      </c>
      <c r="AM134" s="11">
        <v>5</v>
      </c>
      <c r="AN134" s="11">
        <v>0</v>
      </c>
      <c r="AO134" s="11">
        <v>4</v>
      </c>
      <c r="AP134" s="11">
        <v>0</v>
      </c>
      <c r="AQ134" s="11">
        <v>0</v>
      </c>
      <c r="AR134" s="11">
        <v>1</v>
      </c>
      <c r="AS134" s="11">
        <v>2</v>
      </c>
      <c r="AT134" s="11">
        <v>0</v>
      </c>
      <c r="AU134" s="11">
        <v>0</v>
      </c>
      <c r="AV134" s="11">
        <v>0</v>
      </c>
      <c r="AW134" s="11">
        <v>0</v>
      </c>
      <c r="AX134" s="11">
        <v>0</v>
      </c>
      <c r="AY134" s="11">
        <v>0</v>
      </c>
      <c r="AZ134" s="11">
        <v>0</v>
      </c>
      <c r="BA134" s="11">
        <v>0</v>
      </c>
      <c r="BB134" s="11">
        <v>0</v>
      </c>
      <c r="BC134" s="11">
        <v>0</v>
      </c>
      <c r="BD134" s="11">
        <v>0</v>
      </c>
      <c r="BE134" s="11">
        <v>0</v>
      </c>
      <c r="BF134" s="11">
        <v>0</v>
      </c>
      <c r="BG134" s="11">
        <v>0</v>
      </c>
      <c r="BH134" s="11">
        <v>0</v>
      </c>
      <c r="BI134" s="11">
        <v>0</v>
      </c>
      <c r="BJ134" s="11">
        <v>0</v>
      </c>
      <c r="BK134" s="11">
        <v>0</v>
      </c>
      <c r="BL134" s="11">
        <v>0</v>
      </c>
      <c r="BM134" s="11">
        <v>0</v>
      </c>
      <c r="BN134" s="11">
        <v>0</v>
      </c>
      <c r="BO134" s="11">
        <v>0</v>
      </c>
      <c r="BP134" s="11">
        <v>0</v>
      </c>
      <c r="BQ134" s="11">
        <v>0</v>
      </c>
    </row>
    <row r="135" spans="1:69" ht="84.95" customHeight="1">
      <c r="A135" s="6" t="s">
        <v>0</v>
      </c>
      <c r="B135" s="6" t="s">
        <v>1590</v>
      </c>
      <c r="C135" s="7" t="s">
        <v>1173</v>
      </c>
      <c r="D135" s="7" t="s">
        <v>1145</v>
      </c>
      <c r="E135" s="8" t="s">
        <v>1595</v>
      </c>
      <c r="F135" s="9" t="s">
        <v>126</v>
      </c>
      <c r="G135" s="10" t="s">
        <v>260</v>
      </c>
      <c r="H135" s="11" t="s">
        <v>1221</v>
      </c>
      <c r="I135" s="12">
        <v>32</v>
      </c>
      <c r="J135" s="13">
        <v>29.95</v>
      </c>
      <c r="K135" s="13">
        <f t="shared" si="4"/>
        <v>958.4</v>
      </c>
      <c r="L135" s="13">
        <v>59.9</v>
      </c>
      <c r="M135" s="13">
        <f t="shared" si="5"/>
        <v>1916.8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11">
        <v>0</v>
      </c>
      <c r="AG135" s="11">
        <v>0</v>
      </c>
      <c r="AH135" s="11">
        <v>6</v>
      </c>
      <c r="AI135" s="11">
        <v>2</v>
      </c>
      <c r="AJ135" s="11">
        <v>0</v>
      </c>
      <c r="AK135" s="11">
        <v>2</v>
      </c>
      <c r="AL135" s="11">
        <v>4</v>
      </c>
      <c r="AM135" s="11">
        <v>2</v>
      </c>
      <c r="AN135" s="11">
        <v>0</v>
      </c>
      <c r="AO135" s="11">
        <v>5</v>
      </c>
      <c r="AP135" s="11">
        <v>0</v>
      </c>
      <c r="AQ135" s="11">
        <v>0</v>
      </c>
      <c r="AR135" s="11">
        <v>4</v>
      </c>
      <c r="AS135" s="11">
        <v>7</v>
      </c>
      <c r="AT135" s="11">
        <v>0</v>
      </c>
      <c r="AU135" s="11">
        <v>0</v>
      </c>
      <c r="AV135" s="11">
        <v>0</v>
      </c>
      <c r="AW135" s="11">
        <v>0</v>
      </c>
      <c r="AX135" s="11">
        <v>0</v>
      </c>
      <c r="AY135" s="11">
        <v>0</v>
      </c>
      <c r="AZ135" s="11">
        <v>0</v>
      </c>
      <c r="BA135" s="11">
        <v>0</v>
      </c>
      <c r="BB135" s="11">
        <v>0</v>
      </c>
      <c r="BC135" s="11">
        <v>0</v>
      </c>
      <c r="BD135" s="11">
        <v>0</v>
      </c>
      <c r="BE135" s="11">
        <v>0</v>
      </c>
      <c r="BF135" s="11">
        <v>0</v>
      </c>
      <c r="BG135" s="11">
        <v>0</v>
      </c>
      <c r="BH135" s="11">
        <v>0</v>
      </c>
      <c r="BI135" s="11">
        <v>0</v>
      </c>
      <c r="BJ135" s="11">
        <v>0</v>
      </c>
      <c r="BK135" s="11">
        <v>0</v>
      </c>
      <c r="BL135" s="11">
        <v>0</v>
      </c>
      <c r="BM135" s="11">
        <v>0</v>
      </c>
      <c r="BN135" s="11">
        <v>0</v>
      </c>
      <c r="BO135" s="11">
        <v>0</v>
      </c>
      <c r="BP135" s="11">
        <v>0</v>
      </c>
      <c r="BQ135" s="11">
        <v>0</v>
      </c>
    </row>
    <row r="136" spans="1:69" ht="84.95" customHeight="1">
      <c r="A136" s="6" t="s">
        <v>0</v>
      </c>
      <c r="B136" s="6" t="s">
        <v>1590</v>
      </c>
      <c r="C136" s="7" t="s">
        <v>1173</v>
      </c>
      <c r="D136" s="7" t="s">
        <v>1145</v>
      </c>
      <c r="E136" s="8" t="s">
        <v>1595</v>
      </c>
      <c r="F136" s="9" t="s">
        <v>127</v>
      </c>
      <c r="G136" s="10" t="s">
        <v>261</v>
      </c>
      <c r="H136" s="11" t="s">
        <v>1222</v>
      </c>
      <c r="I136" s="12">
        <v>21</v>
      </c>
      <c r="J136" s="13">
        <v>29.95</v>
      </c>
      <c r="K136" s="13">
        <f t="shared" si="4"/>
        <v>628.94999999999993</v>
      </c>
      <c r="L136" s="13">
        <v>59.9</v>
      </c>
      <c r="M136" s="13">
        <f t="shared" si="5"/>
        <v>1257.8999999999999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0</v>
      </c>
      <c r="AH136" s="11">
        <v>1</v>
      </c>
      <c r="AI136" s="11">
        <v>0</v>
      </c>
      <c r="AJ136" s="11">
        <v>0</v>
      </c>
      <c r="AK136" s="11">
        <v>0</v>
      </c>
      <c r="AL136" s="11">
        <v>0</v>
      </c>
      <c r="AM136" s="11">
        <v>0</v>
      </c>
      <c r="AN136" s="11">
        <v>0</v>
      </c>
      <c r="AO136" s="11">
        <v>0</v>
      </c>
      <c r="AP136" s="11">
        <v>8</v>
      </c>
      <c r="AQ136" s="11">
        <v>0</v>
      </c>
      <c r="AR136" s="11">
        <v>5</v>
      </c>
      <c r="AS136" s="11">
        <v>7</v>
      </c>
      <c r="AT136" s="11">
        <v>0</v>
      </c>
      <c r="AU136" s="11">
        <v>0</v>
      </c>
      <c r="AV136" s="11">
        <v>0</v>
      </c>
      <c r="AW136" s="11">
        <v>0</v>
      </c>
      <c r="AX136" s="11">
        <v>0</v>
      </c>
      <c r="AY136" s="11">
        <v>0</v>
      </c>
      <c r="AZ136" s="11">
        <v>0</v>
      </c>
      <c r="BA136" s="11">
        <v>0</v>
      </c>
      <c r="BB136" s="11">
        <v>0</v>
      </c>
      <c r="BC136" s="11">
        <v>0</v>
      </c>
      <c r="BD136" s="11">
        <v>0</v>
      </c>
      <c r="BE136" s="11">
        <v>0</v>
      </c>
      <c r="BF136" s="11">
        <v>0</v>
      </c>
      <c r="BG136" s="11">
        <v>0</v>
      </c>
      <c r="BH136" s="11">
        <v>0</v>
      </c>
      <c r="BI136" s="11">
        <v>0</v>
      </c>
      <c r="BJ136" s="11">
        <v>0</v>
      </c>
      <c r="BK136" s="11">
        <v>0</v>
      </c>
      <c r="BL136" s="11">
        <v>0</v>
      </c>
      <c r="BM136" s="11">
        <v>0</v>
      </c>
      <c r="BN136" s="11">
        <v>0</v>
      </c>
      <c r="BO136" s="11">
        <v>0</v>
      </c>
      <c r="BP136" s="11">
        <v>0</v>
      </c>
      <c r="BQ136" s="11">
        <v>0</v>
      </c>
    </row>
    <row r="137" spans="1:69" ht="84.95" customHeight="1">
      <c r="A137" s="6" t="s">
        <v>0</v>
      </c>
      <c r="B137" s="6" t="s">
        <v>1590</v>
      </c>
      <c r="C137" s="7" t="s">
        <v>1160</v>
      </c>
      <c r="D137" s="7" t="s">
        <v>1145</v>
      </c>
      <c r="E137" s="8" t="s">
        <v>1595</v>
      </c>
      <c r="F137" s="9" t="s">
        <v>128</v>
      </c>
      <c r="G137" s="10" t="s">
        <v>260</v>
      </c>
      <c r="H137" s="11" t="s">
        <v>1221</v>
      </c>
      <c r="I137" s="12">
        <v>24</v>
      </c>
      <c r="J137" s="13">
        <v>24.95</v>
      </c>
      <c r="K137" s="13">
        <f t="shared" si="4"/>
        <v>598.79999999999995</v>
      </c>
      <c r="L137" s="13">
        <v>49.9</v>
      </c>
      <c r="M137" s="13">
        <f t="shared" si="5"/>
        <v>1197.5999999999999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11">
        <v>6</v>
      </c>
      <c r="AC137" s="11">
        <v>6</v>
      </c>
      <c r="AD137" s="11">
        <v>3</v>
      </c>
      <c r="AE137" s="11">
        <v>3</v>
      </c>
      <c r="AF137" s="11">
        <v>2</v>
      </c>
      <c r="AG137" s="11">
        <v>4</v>
      </c>
      <c r="AH137" s="11">
        <v>0</v>
      </c>
      <c r="AI137" s="11">
        <v>0</v>
      </c>
      <c r="AJ137" s="11">
        <v>0</v>
      </c>
      <c r="AK137" s="11">
        <v>0</v>
      </c>
      <c r="AL137" s="11">
        <v>0</v>
      </c>
      <c r="AM137" s="11">
        <v>0</v>
      </c>
      <c r="AN137" s="11">
        <v>0</v>
      </c>
      <c r="AO137" s="11">
        <v>0</v>
      </c>
      <c r="AP137" s="11">
        <v>0</v>
      </c>
      <c r="AQ137" s="11">
        <v>0</v>
      </c>
      <c r="AR137" s="11">
        <v>0</v>
      </c>
      <c r="AS137" s="11">
        <v>0</v>
      </c>
      <c r="AT137" s="11">
        <v>0</v>
      </c>
      <c r="AU137" s="11">
        <v>0</v>
      </c>
      <c r="AV137" s="11">
        <v>0</v>
      </c>
      <c r="AW137" s="11">
        <v>0</v>
      </c>
      <c r="AX137" s="11">
        <v>0</v>
      </c>
      <c r="AY137" s="11">
        <v>0</v>
      </c>
      <c r="AZ137" s="11">
        <v>0</v>
      </c>
      <c r="BA137" s="11">
        <v>0</v>
      </c>
      <c r="BB137" s="11">
        <v>0</v>
      </c>
      <c r="BC137" s="11">
        <v>0</v>
      </c>
      <c r="BD137" s="11">
        <v>0</v>
      </c>
      <c r="BE137" s="11">
        <v>0</v>
      </c>
      <c r="BF137" s="11">
        <v>0</v>
      </c>
      <c r="BG137" s="11">
        <v>0</v>
      </c>
      <c r="BH137" s="11">
        <v>0</v>
      </c>
      <c r="BI137" s="11">
        <v>0</v>
      </c>
      <c r="BJ137" s="11">
        <v>0</v>
      </c>
      <c r="BK137" s="11">
        <v>0</v>
      </c>
      <c r="BL137" s="11">
        <v>0</v>
      </c>
      <c r="BM137" s="11">
        <v>0</v>
      </c>
      <c r="BN137" s="11">
        <v>0</v>
      </c>
      <c r="BO137" s="11">
        <v>0</v>
      </c>
      <c r="BP137" s="11">
        <v>0</v>
      </c>
      <c r="BQ137" s="11">
        <v>0</v>
      </c>
    </row>
    <row r="138" spans="1:69" ht="84.95" customHeight="1">
      <c r="A138" s="6" t="s">
        <v>0</v>
      </c>
      <c r="B138" s="6" t="s">
        <v>1590</v>
      </c>
      <c r="C138" s="7" t="s">
        <v>1175</v>
      </c>
      <c r="D138" s="7" t="s">
        <v>1145</v>
      </c>
      <c r="E138" s="8" t="s">
        <v>1595</v>
      </c>
      <c r="F138" s="9" t="s">
        <v>129</v>
      </c>
      <c r="G138" s="10" t="s">
        <v>265</v>
      </c>
      <c r="H138" s="11" t="s">
        <v>1177</v>
      </c>
      <c r="I138" s="12">
        <v>32</v>
      </c>
      <c r="J138" s="13">
        <v>34.950000000000003</v>
      </c>
      <c r="K138" s="13">
        <f t="shared" si="4"/>
        <v>1118.4000000000001</v>
      </c>
      <c r="L138" s="13">
        <v>69.900000000000006</v>
      </c>
      <c r="M138" s="13">
        <f t="shared" si="5"/>
        <v>2236.8000000000002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11">
        <v>0</v>
      </c>
      <c r="AG138" s="11">
        <v>0</v>
      </c>
      <c r="AH138" s="11">
        <v>0</v>
      </c>
      <c r="AI138" s="11">
        <v>0</v>
      </c>
      <c r="AJ138" s="11">
        <v>0</v>
      </c>
      <c r="AK138" s="11">
        <v>0</v>
      </c>
      <c r="AL138" s="11">
        <v>0</v>
      </c>
      <c r="AM138" s="11">
        <v>0</v>
      </c>
      <c r="AN138" s="11">
        <v>0</v>
      </c>
      <c r="AO138" s="11">
        <v>0</v>
      </c>
      <c r="AP138" s="11">
        <v>0</v>
      </c>
      <c r="AQ138" s="11">
        <v>0</v>
      </c>
      <c r="AR138" s="11">
        <v>0</v>
      </c>
      <c r="AS138" s="11">
        <v>0</v>
      </c>
      <c r="AT138" s="11">
        <v>1</v>
      </c>
      <c r="AU138" s="11">
        <v>0</v>
      </c>
      <c r="AV138" s="11">
        <v>0</v>
      </c>
      <c r="AW138" s="11">
        <v>6</v>
      </c>
      <c r="AX138" s="11">
        <v>6</v>
      </c>
      <c r="AY138" s="11">
        <v>5</v>
      </c>
      <c r="AZ138" s="11">
        <v>6</v>
      </c>
      <c r="BA138" s="11">
        <v>7</v>
      </c>
      <c r="BB138" s="11">
        <v>0</v>
      </c>
      <c r="BC138" s="11">
        <v>1</v>
      </c>
      <c r="BD138" s="11">
        <v>0</v>
      </c>
      <c r="BE138" s="11">
        <v>0</v>
      </c>
      <c r="BF138" s="11">
        <v>0</v>
      </c>
      <c r="BG138" s="11">
        <v>0</v>
      </c>
      <c r="BH138" s="11">
        <v>0</v>
      </c>
      <c r="BI138" s="11">
        <v>0</v>
      </c>
      <c r="BJ138" s="11">
        <v>0</v>
      </c>
      <c r="BK138" s="11">
        <v>0</v>
      </c>
      <c r="BL138" s="11">
        <v>0</v>
      </c>
      <c r="BM138" s="11">
        <v>0</v>
      </c>
      <c r="BN138" s="11">
        <v>0</v>
      </c>
      <c r="BO138" s="11">
        <v>0</v>
      </c>
      <c r="BP138" s="11">
        <v>0</v>
      </c>
      <c r="BQ138" s="11">
        <v>0</v>
      </c>
    </row>
    <row r="139" spans="1:69" ht="84.95" customHeight="1">
      <c r="A139" s="6" t="s">
        <v>0</v>
      </c>
      <c r="B139" s="6" t="s">
        <v>1590</v>
      </c>
      <c r="C139" s="7" t="s">
        <v>1173</v>
      </c>
      <c r="D139" s="7" t="s">
        <v>1145</v>
      </c>
      <c r="E139" s="8" t="s">
        <v>1595</v>
      </c>
      <c r="F139" s="9" t="s">
        <v>130</v>
      </c>
      <c r="G139" s="10" t="s">
        <v>268</v>
      </c>
      <c r="H139" s="11" t="s">
        <v>1177</v>
      </c>
      <c r="I139" s="12">
        <v>22</v>
      </c>
      <c r="J139" s="13">
        <v>32.5</v>
      </c>
      <c r="K139" s="13">
        <f t="shared" si="4"/>
        <v>715</v>
      </c>
      <c r="L139" s="13">
        <v>65</v>
      </c>
      <c r="M139" s="13">
        <f t="shared" si="5"/>
        <v>1430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0</v>
      </c>
      <c r="AH139" s="11">
        <v>0</v>
      </c>
      <c r="AI139" s="11">
        <v>0</v>
      </c>
      <c r="AJ139" s="11">
        <v>0</v>
      </c>
      <c r="AK139" s="11">
        <v>1</v>
      </c>
      <c r="AL139" s="11">
        <v>0</v>
      </c>
      <c r="AM139" s="11">
        <v>0</v>
      </c>
      <c r="AN139" s="11">
        <v>0</v>
      </c>
      <c r="AO139" s="11">
        <v>7</v>
      </c>
      <c r="AP139" s="11">
        <v>6</v>
      </c>
      <c r="AQ139" s="11">
        <v>0</v>
      </c>
      <c r="AR139" s="11">
        <v>2</v>
      </c>
      <c r="AS139" s="11">
        <v>6</v>
      </c>
      <c r="AT139" s="11">
        <v>0</v>
      </c>
      <c r="AU139" s="11">
        <v>0</v>
      </c>
      <c r="AV139" s="11">
        <v>0</v>
      </c>
      <c r="AW139" s="11">
        <v>0</v>
      </c>
      <c r="AX139" s="11">
        <v>0</v>
      </c>
      <c r="AY139" s="11">
        <v>0</v>
      </c>
      <c r="AZ139" s="11">
        <v>0</v>
      </c>
      <c r="BA139" s="11">
        <v>0</v>
      </c>
      <c r="BB139" s="11">
        <v>0</v>
      </c>
      <c r="BC139" s="11">
        <v>0</v>
      </c>
      <c r="BD139" s="11">
        <v>0</v>
      </c>
      <c r="BE139" s="11">
        <v>0</v>
      </c>
      <c r="BF139" s="11">
        <v>0</v>
      </c>
      <c r="BG139" s="11">
        <v>0</v>
      </c>
      <c r="BH139" s="11">
        <v>0</v>
      </c>
      <c r="BI139" s="11">
        <v>0</v>
      </c>
      <c r="BJ139" s="11">
        <v>0</v>
      </c>
      <c r="BK139" s="11">
        <v>0</v>
      </c>
      <c r="BL139" s="11">
        <v>0</v>
      </c>
      <c r="BM139" s="11">
        <v>0</v>
      </c>
      <c r="BN139" s="11">
        <v>0</v>
      </c>
      <c r="BO139" s="11">
        <v>0</v>
      </c>
      <c r="BP139" s="11">
        <v>0</v>
      </c>
      <c r="BQ139" s="11">
        <v>0</v>
      </c>
    </row>
    <row r="140" spans="1:69" ht="84.95" customHeight="1">
      <c r="A140" s="6" t="s">
        <v>0</v>
      </c>
      <c r="B140" s="6" t="s">
        <v>1590</v>
      </c>
      <c r="C140" s="7" t="s">
        <v>1160</v>
      </c>
      <c r="D140" s="7" t="s">
        <v>1145</v>
      </c>
      <c r="E140" s="8" t="s">
        <v>1595</v>
      </c>
      <c r="F140" s="9" t="s">
        <v>131</v>
      </c>
      <c r="G140" s="10" t="s">
        <v>263</v>
      </c>
      <c r="H140" s="11" t="s">
        <v>1220</v>
      </c>
      <c r="I140" s="12">
        <v>49</v>
      </c>
      <c r="J140" s="13">
        <v>24.95</v>
      </c>
      <c r="K140" s="13">
        <f t="shared" si="4"/>
        <v>1222.55</v>
      </c>
      <c r="L140" s="13">
        <v>49.9</v>
      </c>
      <c r="M140" s="13">
        <f t="shared" si="5"/>
        <v>2445.1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3</v>
      </c>
      <c r="AA140" s="11">
        <v>5</v>
      </c>
      <c r="AB140" s="11">
        <v>9</v>
      </c>
      <c r="AC140" s="11">
        <v>3</v>
      </c>
      <c r="AD140" s="11">
        <v>9</v>
      </c>
      <c r="AE140" s="11">
        <v>8</v>
      </c>
      <c r="AF140" s="11">
        <v>2</v>
      </c>
      <c r="AG140" s="11">
        <v>10</v>
      </c>
      <c r="AH140" s="11">
        <v>0</v>
      </c>
      <c r="AI140" s="11">
        <v>0</v>
      </c>
      <c r="AJ140" s="11">
        <v>0</v>
      </c>
      <c r="AK140" s="11">
        <v>0</v>
      </c>
      <c r="AL140" s="11">
        <v>0</v>
      </c>
      <c r="AM140" s="11">
        <v>0</v>
      </c>
      <c r="AN140" s="11">
        <v>0</v>
      </c>
      <c r="AO140" s="11">
        <v>0</v>
      </c>
      <c r="AP140" s="11">
        <v>0</v>
      </c>
      <c r="AQ140" s="11">
        <v>0</v>
      </c>
      <c r="AR140" s="11">
        <v>0</v>
      </c>
      <c r="AS140" s="11">
        <v>0</v>
      </c>
      <c r="AT140" s="11">
        <v>0</v>
      </c>
      <c r="AU140" s="11">
        <v>0</v>
      </c>
      <c r="AV140" s="11">
        <v>0</v>
      </c>
      <c r="AW140" s="11">
        <v>0</v>
      </c>
      <c r="AX140" s="11">
        <v>0</v>
      </c>
      <c r="AY140" s="11">
        <v>0</v>
      </c>
      <c r="AZ140" s="11">
        <v>0</v>
      </c>
      <c r="BA140" s="11">
        <v>0</v>
      </c>
      <c r="BB140" s="11">
        <v>0</v>
      </c>
      <c r="BC140" s="11">
        <v>0</v>
      </c>
      <c r="BD140" s="11">
        <v>0</v>
      </c>
      <c r="BE140" s="11">
        <v>0</v>
      </c>
      <c r="BF140" s="11">
        <v>0</v>
      </c>
      <c r="BG140" s="11">
        <v>0</v>
      </c>
      <c r="BH140" s="11">
        <v>0</v>
      </c>
      <c r="BI140" s="11">
        <v>0</v>
      </c>
      <c r="BJ140" s="11">
        <v>0</v>
      </c>
      <c r="BK140" s="11">
        <v>0</v>
      </c>
      <c r="BL140" s="11">
        <v>0</v>
      </c>
      <c r="BM140" s="11">
        <v>0</v>
      </c>
      <c r="BN140" s="11">
        <v>0</v>
      </c>
      <c r="BO140" s="11">
        <v>0</v>
      </c>
      <c r="BP140" s="11">
        <v>0</v>
      </c>
      <c r="BQ140" s="11">
        <v>0</v>
      </c>
    </row>
    <row r="141" spans="1:69" ht="84.95" customHeight="1">
      <c r="A141" s="6" t="s">
        <v>0</v>
      </c>
      <c r="B141" s="6" t="s">
        <v>1590</v>
      </c>
      <c r="C141" s="7" t="s">
        <v>1144</v>
      </c>
      <c r="D141" s="7" t="s">
        <v>1145</v>
      </c>
      <c r="E141" s="8" t="s">
        <v>1595</v>
      </c>
      <c r="F141" s="9" t="s">
        <v>132</v>
      </c>
      <c r="G141" s="10" t="s">
        <v>267</v>
      </c>
      <c r="H141" s="11" t="s">
        <v>1223</v>
      </c>
      <c r="I141" s="12">
        <v>32</v>
      </c>
      <c r="J141" s="13">
        <v>44.95</v>
      </c>
      <c r="K141" s="13">
        <f t="shared" si="4"/>
        <v>1438.4</v>
      </c>
      <c r="L141" s="13">
        <v>89.9</v>
      </c>
      <c r="M141" s="13">
        <f t="shared" si="5"/>
        <v>2876.8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11">
        <v>0</v>
      </c>
      <c r="AK141" s="11">
        <v>0</v>
      </c>
      <c r="AL141" s="11">
        <v>0</v>
      </c>
      <c r="AM141" s="11">
        <v>0</v>
      </c>
      <c r="AN141" s="11">
        <v>0</v>
      </c>
      <c r="AO141" s="11">
        <v>0</v>
      </c>
      <c r="AP141" s="11">
        <v>0</v>
      </c>
      <c r="AQ141" s="11">
        <v>0</v>
      </c>
      <c r="AR141" s="11">
        <v>0</v>
      </c>
      <c r="AS141" s="11">
        <v>0</v>
      </c>
      <c r="AT141" s="11">
        <v>0</v>
      </c>
      <c r="AU141" s="11">
        <v>0</v>
      </c>
      <c r="AV141" s="11">
        <v>0</v>
      </c>
      <c r="AW141" s="11">
        <v>0</v>
      </c>
      <c r="AX141" s="11">
        <v>0</v>
      </c>
      <c r="AY141" s="11">
        <v>0</v>
      </c>
      <c r="AZ141" s="11">
        <v>0</v>
      </c>
      <c r="BA141" s="11">
        <v>0</v>
      </c>
      <c r="BB141" s="11">
        <v>0</v>
      </c>
      <c r="BC141" s="11">
        <v>1</v>
      </c>
      <c r="BD141" s="11">
        <v>0</v>
      </c>
      <c r="BE141" s="11">
        <v>5</v>
      </c>
      <c r="BF141" s="11">
        <v>2</v>
      </c>
      <c r="BG141" s="11">
        <v>5</v>
      </c>
      <c r="BH141" s="11">
        <v>1</v>
      </c>
      <c r="BI141" s="11">
        <v>1</v>
      </c>
      <c r="BJ141" s="11">
        <v>1</v>
      </c>
      <c r="BK141" s="11">
        <v>8</v>
      </c>
      <c r="BL141" s="11">
        <v>8</v>
      </c>
      <c r="BM141" s="11">
        <v>0</v>
      </c>
      <c r="BN141" s="11">
        <v>0</v>
      </c>
      <c r="BO141" s="11">
        <v>0</v>
      </c>
      <c r="BP141" s="11">
        <v>0</v>
      </c>
      <c r="BQ141" s="11">
        <v>0</v>
      </c>
    </row>
    <row r="142" spans="1:69" ht="84.95" customHeight="1">
      <c r="A142" s="6" t="s">
        <v>0</v>
      </c>
      <c r="B142" s="6" t="s">
        <v>1590</v>
      </c>
      <c r="C142" s="7" t="s">
        <v>1144</v>
      </c>
      <c r="D142" s="7" t="s">
        <v>1145</v>
      </c>
      <c r="E142" s="8" t="s">
        <v>1595</v>
      </c>
      <c r="F142" s="9" t="s">
        <v>133</v>
      </c>
      <c r="G142" s="10" t="s">
        <v>267</v>
      </c>
      <c r="H142" s="11" t="s">
        <v>1224</v>
      </c>
      <c r="I142" s="12">
        <v>41</v>
      </c>
      <c r="J142" s="13">
        <v>44.95</v>
      </c>
      <c r="K142" s="13">
        <f t="shared" si="4"/>
        <v>1842.95</v>
      </c>
      <c r="L142" s="13">
        <v>89.9</v>
      </c>
      <c r="M142" s="13">
        <f t="shared" si="5"/>
        <v>3685.9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11">
        <v>0</v>
      </c>
      <c r="AG142" s="11">
        <v>0</v>
      </c>
      <c r="AH142" s="11">
        <v>0</v>
      </c>
      <c r="AI142" s="11">
        <v>0</v>
      </c>
      <c r="AJ142" s="11">
        <v>0</v>
      </c>
      <c r="AK142" s="11">
        <v>0</v>
      </c>
      <c r="AL142" s="11">
        <v>0</v>
      </c>
      <c r="AM142" s="11">
        <v>0</v>
      </c>
      <c r="AN142" s="11">
        <v>0</v>
      </c>
      <c r="AO142" s="11">
        <v>0</v>
      </c>
      <c r="AP142" s="11">
        <v>0</v>
      </c>
      <c r="AQ142" s="11">
        <v>0</v>
      </c>
      <c r="AR142" s="11">
        <v>0</v>
      </c>
      <c r="AS142" s="11">
        <v>0</v>
      </c>
      <c r="AT142" s="11">
        <v>0</v>
      </c>
      <c r="AU142" s="11">
        <v>0</v>
      </c>
      <c r="AV142" s="11">
        <v>0</v>
      </c>
      <c r="AW142" s="11">
        <v>0</v>
      </c>
      <c r="AX142" s="11">
        <v>0</v>
      </c>
      <c r="AY142" s="11">
        <v>0</v>
      </c>
      <c r="AZ142" s="11">
        <v>0</v>
      </c>
      <c r="BA142" s="11">
        <v>0</v>
      </c>
      <c r="BB142" s="11">
        <v>0</v>
      </c>
      <c r="BC142" s="11">
        <v>1</v>
      </c>
      <c r="BD142" s="11">
        <v>0</v>
      </c>
      <c r="BE142" s="11">
        <v>4</v>
      </c>
      <c r="BF142" s="11">
        <v>3</v>
      </c>
      <c r="BG142" s="11">
        <v>2</v>
      </c>
      <c r="BH142" s="11">
        <v>4</v>
      </c>
      <c r="BI142" s="11">
        <v>2</v>
      </c>
      <c r="BJ142" s="11">
        <v>5</v>
      </c>
      <c r="BK142" s="11">
        <v>8</v>
      </c>
      <c r="BL142" s="11">
        <v>8</v>
      </c>
      <c r="BM142" s="11">
        <v>4</v>
      </c>
      <c r="BN142" s="11">
        <v>0</v>
      </c>
      <c r="BO142" s="11">
        <v>0</v>
      </c>
      <c r="BP142" s="11">
        <v>0</v>
      </c>
      <c r="BQ142" s="11">
        <v>0</v>
      </c>
    </row>
    <row r="143" spans="1:69" ht="84.95" customHeight="1">
      <c r="A143" s="6" t="s">
        <v>0</v>
      </c>
      <c r="B143" s="6" t="s">
        <v>1590</v>
      </c>
      <c r="C143" s="7" t="s">
        <v>1144</v>
      </c>
      <c r="D143" s="7" t="s">
        <v>1145</v>
      </c>
      <c r="E143" s="8" t="s">
        <v>1595</v>
      </c>
      <c r="F143" s="9" t="s">
        <v>134</v>
      </c>
      <c r="G143" s="10" t="s">
        <v>262</v>
      </c>
      <c r="H143" s="11" t="s">
        <v>1225</v>
      </c>
      <c r="I143" s="12">
        <v>26</v>
      </c>
      <c r="J143" s="13">
        <v>49.95</v>
      </c>
      <c r="K143" s="13">
        <f t="shared" si="4"/>
        <v>1298.7</v>
      </c>
      <c r="L143" s="13">
        <v>99.9</v>
      </c>
      <c r="M143" s="13">
        <f t="shared" si="5"/>
        <v>2597.4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11">
        <v>0</v>
      </c>
      <c r="AG143" s="11">
        <v>0</v>
      </c>
      <c r="AH143" s="11">
        <v>0</v>
      </c>
      <c r="AI143" s="11">
        <v>0</v>
      </c>
      <c r="AJ143" s="11">
        <v>0</v>
      </c>
      <c r="AK143" s="11">
        <v>0</v>
      </c>
      <c r="AL143" s="11">
        <v>0</v>
      </c>
      <c r="AM143" s="11">
        <v>0</v>
      </c>
      <c r="AN143" s="11">
        <v>0</v>
      </c>
      <c r="AO143" s="11">
        <v>0</v>
      </c>
      <c r="AP143" s="11">
        <v>0</v>
      </c>
      <c r="AQ143" s="11">
        <v>0</v>
      </c>
      <c r="AR143" s="11">
        <v>0</v>
      </c>
      <c r="AS143" s="11">
        <v>0</v>
      </c>
      <c r="AT143" s="11">
        <v>0</v>
      </c>
      <c r="AU143" s="11">
        <v>0</v>
      </c>
      <c r="AV143" s="11">
        <v>0</v>
      </c>
      <c r="AW143" s="11">
        <v>0</v>
      </c>
      <c r="AX143" s="11">
        <v>0</v>
      </c>
      <c r="AY143" s="11">
        <v>0</v>
      </c>
      <c r="AZ143" s="11">
        <v>0</v>
      </c>
      <c r="BA143" s="11">
        <v>0</v>
      </c>
      <c r="BB143" s="11">
        <v>0</v>
      </c>
      <c r="BC143" s="11">
        <v>0</v>
      </c>
      <c r="BD143" s="11">
        <v>0</v>
      </c>
      <c r="BE143" s="11">
        <v>0</v>
      </c>
      <c r="BF143" s="11">
        <v>6</v>
      </c>
      <c r="BG143" s="11">
        <v>9</v>
      </c>
      <c r="BH143" s="11">
        <v>1</v>
      </c>
      <c r="BI143" s="11">
        <v>3</v>
      </c>
      <c r="BJ143" s="11">
        <v>0</v>
      </c>
      <c r="BK143" s="11">
        <v>1</v>
      </c>
      <c r="BL143" s="11">
        <v>2</v>
      </c>
      <c r="BM143" s="11">
        <v>4</v>
      </c>
      <c r="BN143" s="11">
        <v>0</v>
      </c>
      <c r="BO143" s="11">
        <v>0</v>
      </c>
      <c r="BP143" s="11">
        <v>0</v>
      </c>
      <c r="BQ143" s="11">
        <v>0</v>
      </c>
    </row>
    <row r="144" spans="1:69" ht="84.95" customHeight="1">
      <c r="A144" s="6" t="s">
        <v>0</v>
      </c>
      <c r="B144" s="6" t="s">
        <v>1590</v>
      </c>
      <c r="C144" s="7" t="s">
        <v>1144</v>
      </c>
      <c r="D144" s="7" t="s">
        <v>1145</v>
      </c>
      <c r="E144" s="8" t="s">
        <v>1595</v>
      </c>
      <c r="F144" s="9" t="s">
        <v>135</v>
      </c>
      <c r="G144" s="10" t="s">
        <v>264</v>
      </c>
      <c r="H144" s="11" t="s">
        <v>1226</v>
      </c>
      <c r="I144" s="12">
        <v>14</v>
      </c>
      <c r="J144" s="13">
        <v>42.5</v>
      </c>
      <c r="K144" s="13">
        <f t="shared" si="4"/>
        <v>595</v>
      </c>
      <c r="L144" s="13">
        <v>85</v>
      </c>
      <c r="M144" s="13">
        <f t="shared" si="5"/>
        <v>1190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11">
        <v>0</v>
      </c>
      <c r="AG144" s="11">
        <v>0</v>
      </c>
      <c r="AH144" s="11">
        <v>0</v>
      </c>
      <c r="AI144" s="11">
        <v>0</v>
      </c>
      <c r="AJ144" s="11">
        <v>0</v>
      </c>
      <c r="AK144" s="11">
        <v>0</v>
      </c>
      <c r="AL144" s="11">
        <v>0</v>
      </c>
      <c r="AM144" s="11">
        <v>0</v>
      </c>
      <c r="AN144" s="11">
        <v>0</v>
      </c>
      <c r="AO144" s="11">
        <v>0</v>
      </c>
      <c r="AP144" s="11">
        <v>0</v>
      </c>
      <c r="AQ144" s="11">
        <v>0</v>
      </c>
      <c r="AR144" s="11">
        <v>0</v>
      </c>
      <c r="AS144" s="11">
        <v>0</v>
      </c>
      <c r="AT144" s="11">
        <v>0</v>
      </c>
      <c r="AU144" s="11">
        <v>0</v>
      </c>
      <c r="AV144" s="11">
        <v>0</v>
      </c>
      <c r="AW144" s="11">
        <v>0</v>
      </c>
      <c r="AX144" s="11">
        <v>0</v>
      </c>
      <c r="AY144" s="11">
        <v>0</v>
      </c>
      <c r="AZ144" s="11">
        <v>0</v>
      </c>
      <c r="BA144" s="11">
        <v>0</v>
      </c>
      <c r="BB144" s="11">
        <v>0</v>
      </c>
      <c r="BC144" s="11">
        <v>0</v>
      </c>
      <c r="BD144" s="11">
        <v>0</v>
      </c>
      <c r="BE144" s="11">
        <v>0</v>
      </c>
      <c r="BF144" s="11">
        <v>0</v>
      </c>
      <c r="BG144" s="11">
        <v>0</v>
      </c>
      <c r="BH144" s="11">
        <v>0</v>
      </c>
      <c r="BI144" s="11">
        <v>0</v>
      </c>
      <c r="BJ144" s="11">
        <v>6</v>
      </c>
      <c r="BK144" s="11">
        <v>3</v>
      </c>
      <c r="BL144" s="11">
        <v>5</v>
      </c>
      <c r="BM144" s="11">
        <v>0</v>
      </c>
      <c r="BN144" s="11">
        <v>0</v>
      </c>
      <c r="BO144" s="11">
        <v>0</v>
      </c>
      <c r="BP144" s="11">
        <v>0</v>
      </c>
      <c r="BQ144" s="11">
        <v>0</v>
      </c>
    </row>
    <row r="145" spans="1:69" ht="84.95" customHeight="1">
      <c r="A145" s="6" t="s">
        <v>0</v>
      </c>
      <c r="B145" s="6" t="s">
        <v>1590</v>
      </c>
      <c r="C145" s="7" t="s">
        <v>1144</v>
      </c>
      <c r="D145" s="7" t="s">
        <v>1145</v>
      </c>
      <c r="E145" s="8" t="s">
        <v>1595</v>
      </c>
      <c r="F145" s="9" t="s">
        <v>136</v>
      </c>
      <c r="G145" s="10" t="s">
        <v>264</v>
      </c>
      <c r="H145" s="11" t="s">
        <v>1227</v>
      </c>
      <c r="I145" s="12">
        <v>10</v>
      </c>
      <c r="J145" s="13">
        <v>42.5</v>
      </c>
      <c r="K145" s="13">
        <f t="shared" si="4"/>
        <v>425</v>
      </c>
      <c r="L145" s="13">
        <v>85</v>
      </c>
      <c r="M145" s="13">
        <f t="shared" si="5"/>
        <v>850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11">
        <v>0</v>
      </c>
      <c r="AG145" s="11">
        <v>0</v>
      </c>
      <c r="AH145" s="11">
        <v>0</v>
      </c>
      <c r="AI145" s="11">
        <v>0</v>
      </c>
      <c r="AJ145" s="11">
        <v>0</v>
      </c>
      <c r="AK145" s="11">
        <v>0</v>
      </c>
      <c r="AL145" s="11">
        <v>0</v>
      </c>
      <c r="AM145" s="11">
        <v>0</v>
      </c>
      <c r="AN145" s="11">
        <v>0</v>
      </c>
      <c r="AO145" s="11">
        <v>0</v>
      </c>
      <c r="AP145" s="11">
        <v>0</v>
      </c>
      <c r="AQ145" s="11">
        <v>0</v>
      </c>
      <c r="AR145" s="11">
        <v>0</v>
      </c>
      <c r="AS145" s="11">
        <v>0</v>
      </c>
      <c r="AT145" s="11">
        <v>0</v>
      </c>
      <c r="AU145" s="11">
        <v>0</v>
      </c>
      <c r="AV145" s="11">
        <v>0</v>
      </c>
      <c r="AW145" s="11">
        <v>0</v>
      </c>
      <c r="AX145" s="11">
        <v>0</v>
      </c>
      <c r="AY145" s="11">
        <v>0</v>
      </c>
      <c r="AZ145" s="11">
        <v>0</v>
      </c>
      <c r="BA145" s="11">
        <v>0</v>
      </c>
      <c r="BB145" s="11">
        <v>0</v>
      </c>
      <c r="BC145" s="11">
        <v>0</v>
      </c>
      <c r="BD145" s="11">
        <v>0</v>
      </c>
      <c r="BE145" s="11">
        <v>0</v>
      </c>
      <c r="BF145" s="11">
        <v>0</v>
      </c>
      <c r="BG145" s="11">
        <v>0</v>
      </c>
      <c r="BH145" s="11">
        <v>0</v>
      </c>
      <c r="BI145" s="11">
        <v>0</v>
      </c>
      <c r="BJ145" s="11">
        <v>0</v>
      </c>
      <c r="BK145" s="11">
        <v>0</v>
      </c>
      <c r="BL145" s="11">
        <v>4</v>
      </c>
      <c r="BM145" s="11">
        <v>4</v>
      </c>
      <c r="BN145" s="11">
        <v>0</v>
      </c>
      <c r="BO145" s="11">
        <v>0</v>
      </c>
      <c r="BP145" s="11">
        <v>2</v>
      </c>
      <c r="BQ145" s="11">
        <v>0</v>
      </c>
    </row>
    <row r="146" spans="1:69" ht="84.95" customHeight="1">
      <c r="A146" s="6" t="s">
        <v>0</v>
      </c>
      <c r="B146" s="6" t="s">
        <v>1590</v>
      </c>
      <c r="C146" s="7" t="s">
        <v>1144</v>
      </c>
      <c r="D146" s="7" t="s">
        <v>1145</v>
      </c>
      <c r="E146" s="8" t="s">
        <v>1595</v>
      </c>
      <c r="F146" s="9" t="s">
        <v>137</v>
      </c>
      <c r="G146" s="10" t="s">
        <v>272</v>
      </c>
      <c r="H146" s="11" t="s">
        <v>1228</v>
      </c>
      <c r="I146" s="12">
        <v>7</v>
      </c>
      <c r="J146" s="13">
        <v>59.95</v>
      </c>
      <c r="K146" s="13">
        <f t="shared" si="4"/>
        <v>419.65000000000003</v>
      </c>
      <c r="L146" s="13">
        <v>119.9</v>
      </c>
      <c r="M146" s="13">
        <f t="shared" si="5"/>
        <v>839.30000000000007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11">
        <v>0</v>
      </c>
      <c r="AG146" s="11">
        <v>0</v>
      </c>
      <c r="AH146" s="11">
        <v>0</v>
      </c>
      <c r="AI146" s="11">
        <v>0</v>
      </c>
      <c r="AJ146" s="11">
        <v>0</v>
      </c>
      <c r="AK146" s="11">
        <v>0</v>
      </c>
      <c r="AL146" s="11">
        <v>0</v>
      </c>
      <c r="AM146" s="11">
        <v>0</v>
      </c>
      <c r="AN146" s="11">
        <v>0</v>
      </c>
      <c r="AO146" s="11">
        <v>0</v>
      </c>
      <c r="AP146" s="11">
        <v>0</v>
      </c>
      <c r="AQ146" s="11">
        <v>0</v>
      </c>
      <c r="AR146" s="11">
        <v>0</v>
      </c>
      <c r="AS146" s="11">
        <v>0</v>
      </c>
      <c r="AT146" s="11">
        <v>0</v>
      </c>
      <c r="AU146" s="11">
        <v>0</v>
      </c>
      <c r="AV146" s="11">
        <v>0</v>
      </c>
      <c r="AW146" s="11">
        <v>0</v>
      </c>
      <c r="AX146" s="11">
        <v>0</v>
      </c>
      <c r="AY146" s="11">
        <v>0</v>
      </c>
      <c r="AZ146" s="11">
        <v>0</v>
      </c>
      <c r="BA146" s="11">
        <v>0</v>
      </c>
      <c r="BB146" s="11">
        <v>0</v>
      </c>
      <c r="BC146" s="11">
        <v>1</v>
      </c>
      <c r="BD146" s="11">
        <v>2</v>
      </c>
      <c r="BE146" s="11">
        <v>3</v>
      </c>
      <c r="BF146" s="11">
        <v>0</v>
      </c>
      <c r="BG146" s="11">
        <v>0</v>
      </c>
      <c r="BH146" s="11">
        <v>0</v>
      </c>
      <c r="BI146" s="11">
        <v>0</v>
      </c>
      <c r="BJ146" s="11">
        <v>1</v>
      </c>
      <c r="BK146" s="11">
        <v>0</v>
      </c>
      <c r="BL146" s="11">
        <v>0</v>
      </c>
      <c r="BM146" s="11">
        <v>0</v>
      </c>
      <c r="BN146" s="11">
        <v>0</v>
      </c>
      <c r="BO146" s="11">
        <v>0</v>
      </c>
      <c r="BP146" s="11">
        <v>0</v>
      </c>
      <c r="BQ146" s="11">
        <v>0</v>
      </c>
    </row>
    <row r="147" spans="1:69" ht="84.95" customHeight="1">
      <c r="A147" s="6" t="s">
        <v>0</v>
      </c>
      <c r="B147" s="6" t="s">
        <v>1590</v>
      </c>
      <c r="C147" s="7" t="s">
        <v>1144</v>
      </c>
      <c r="D147" s="7" t="s">
        <v>1145</v>
      </c>
      <c r="E147" s="8" t="s">
        <v>1595</v>
      </c>
      <c r="F147" s="9" t="s">
        <v>138</v>
      </c>
      <c r="G147" s="10" t="s">
        <v>2</v>
      </c>
      <c r="H147" s="11" t="s">
        <v>1229</v>
      </c>
      <c r="I147" s="12">
        <v>34</v>
      </c>
      <c r="J147" s="13">
        <v>42.5</v>
      </c>
      <c r="K147" s="13">
        <f t="shared" si="4"/>
        <v>1445</v>
      </c>
      <c r="L147" s="13">
        <v>85</v>
      </c>
      <c r="M147" s="13">
        <f t="shared" si="5"/>
        <v>2890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11">
        <v>0</v>
      </c>
      <c r="AG147" s="11">
        <v>0</v>
      </c>
      <c r="AH147" s="11">
        <v>0</v>
      </c>
      <c r="AI147" s="11">
        <v>0</v>
      </c>
      <c r="AJ147" s="11">
        <v>0</v>
      </c>
      <c r="AK147" s="11">
        <v>0</v>
      </c>
      <c r="AL147" s="11">
        <v>0</v>
      </c>
      <c r="AM147" s="11">
        <v>0</v>
      </c>
      <c r="AN147" s="11">
        <v>0</v>
      </c>
      <c r="AO147" s="11">
        <v>0</v>
      </c>
      <c r="AP147" s="11">
        <v>0</v>
      </c>
      <c r="AQ147" s="11">
        <v>0</v>
      </c>
      <c r="AR147" s="11">
        <v>0</v>
      </c>
      <c r="AS147" s="11">
        <v>0</v>
      </c>
      <c r="AT147" s="11">
        <v>0</v>
      </c>
      <c r="AU147" s="11">
        <v>2</v>
      </c>
      <c r="AV147" s="11">
        <v>2</v>
      </c>
      <c r="AW147" s="11">
        <v>0</v>
      </c>
      <c r="AX147" s="11">
        <v>0</v>
      </c>
      <c r="AY147" s="11">
        <v>6</v>
      </c>
      <c r="AZ147" s="11">
        <v>0</v>
      </c>
      <c r="BA147" s="11">
        <v>0</v>
      </c>
      <c r="BB147" s="11">
        <v>1</v>
      </c>
      <c r="BC147" s="11">
        <v>0</v>
      </c>
      <c r="BD147" s="11">
        <v>0</v>
      </c>
      <c r="BE147" s="11">
        <v>2</v>
      </c>
      <c r="BF147" s="11">
        <v>0</v>
      </c>
      <c r="BG147" s="11">
        <v>8</v>
      </c>
      <c r="BH147" s="11">
        <v>5</v>
      </c>
      <c r="BI147" s="11">
        <v>4</v>
      </c>
      <c r="BJ147" s="11">
        <v>3</v>
      </c>
      <c r="BK147" s="11">
        <v>0</v>
      </c>
      <c r="BL147" s="11">
        <v>1</v>
      </c>
      <c r="BM147" s="11">
        <v>0</v>
      </c>
      <c r="BN147" s="11">
        <v>0</v>
      </c>
      <c r="BO147" s="11">
        <v>0</v>
      </c>
      <c r="BP147" s="11">
        <v>0</v>
      </c>
      <c r="BQ147" s="11">
        <v>0</v>
      </c>
    </row>
    <row r="148" spans="1:69" ht="84.95" customHeight="1">
      <c r="A148" s="6" t="s">
        <v>0</v>
      </c>
      <c r="B148" s="6" t="s">
        <v>1590</v>
      </c>
      <c r="C148" s="7" t="s">
        <v>1144</v>
      </c>
      <c r="D148" s="7" t="s">
        <v>1145</v>
      </c>
      <c r="E148" s="8" t="s">
        <v>1595</v>
      </c>
      <c r="F148" s="9" t="s">
        <v>139</v>
      </c>
      <c r="G148" s="10" t="s">
        <v>2</v>
      </c>
      <c r="H148" s="11" t="s">
        <v>1230</v>
      </c>
      <c r="I148" s="12">
        <v>39</v>
      </c>
      <c r="J148" s="13">
        <v>42.5</v>
      </c>
      <c r="K148" s="13">
        <f t="shared" si="4"/>
        <v>1657.5</v>
      </c>
      <c r="L148" s="13">
        <v>85</v>
      </c>
      <c r="M148" s="13">
        <f t="shared" si="5"/>
        <v>3315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11">
        <v>0</v>
      </c>
      <c r="AG148" s="11">
        <v>0</v>
      </c>
      <c r="AH148" s="11">
        <v>0</v>
      </c>
      <c r="AI148" s="11">
        <v>0</v>
      </c>
      <c r="AJ148" s="11">
        <v>0</v>
      </c>
      <c r="AK148" s="11">
        <v>0</v>
      </c>
      <c r="AL148" s="11">
        <v>0</v>
      </c>
      <c r="AM148" s="11">
        <v>0</v>
      </c>
      <c r="AN148" s="11">
        <v>0</v>
      </c>
      <c r="AO148" s="11">
        <v>0</v>
      </c>
      <c r="AP148" s="11">
        <v>0</v>
      </c>
      <c r="AQ148" s="11">
        <v>0</v>
      </c>
      <c r="AR148" s="11">
        <v>0</v>
      </c>
      <c r="AS148" s="11">
        <v>0</v>
      </c>
      <c r="AT148" s="11">
        <v>0</v>
      </c>
      <c r="AU148" s="11">
        <v>0</v>
      </c>
      <c r="AV148" s="11">
        <v>0</v>
      </c>
      <c r="AW148" s="11">
        <v>0</v>
      </c>
      <c r="AX148" s="11">
        <v>5</v>
      </c>
      <c r="AY148" s="11">
        <v>0</v>
      </c>
      <c r="AZ148" s="11">
        <v>0</v>
      </c>
      <c r="BA148" s="11">
        <v>4</v>
      </c>
      <c r="BB148" s="11">
        <v>6</v>
      </c>
      <c r="BC148" s="11">
        <v>6</v>
      </c>
      <c r="BD148" s="11">
        <v>0</v>
      </c>
      <c r="BE148" s="11">
        <v>3</v>
      </c>
      <c r="BF148" s="11">
        <v>0</v>
      </c>
      <c r="BG148" s="11">
        <v>2</v>
      </c>
      <c r="BH148" s="11">
        <v>5</v>
      </c>
      <c r="BI148" s="11">
        <v>5</v>
      </c>
      <c r="BJ148" s="11">
        <v>3</v>
      </c>
      <c r="BK148" s="11">
        <v>0</v>
      </c>
      <c r="BL148" s="11">
        <v>0</v>
      </c>
      <c r="BM148" s="11">
        <v>0</v>
      </c>
      <c r="BN148" s="11">
        <v>0</v>
      </c>
      <c r="BO148" s="11">
        <v>0</v>
      </c>
      <c r="BP148" s="11">
        <v>0</v>
      </c>
      <c r="BQ148" s="11">
        <v>0</v>
      </c>
    </row>
    <row r="149" spans="1:69" ht="84.95" customHeight="1">
      <c r="A149" s="6" t="s">
        <v>0</v>
      </c>
      <c r="B149" s="6" t="s">
        <v>1590</v>
      </c>
      <c r="C149" s="7" t="s">
        <v>1144</v>
      </c>
      <c r="D149" s="7" t="s">
        <v>1145</v>
      </c>
      <c r="E149" s="8" t="s">
        <v>1595</v>
      </c>
      <c r="F149" s="9" t="s">
        <v>140</v>
      </c>
      <c r="G149" s="10" t="s">
        <v>2</v>
      </c>
      <c r="H149" s="11" t="s">
        <v>1231</v>
      </c>
      <c r="I149" s="12">
        <v>35</v>
      </c>
      <c r="J149" s="13">
        <v>42.5</v>
      </c>
      <c r="K149" s="13">
        <f t="shared" si="4"/>
        <v>1487.5</v>
      </c>
      <c r="L149" s="13">
        <v>85</v>
      </c>
      <c r="M149" s="13">
        <f t="shared" si="5"/>
        <v>2975</v>
      </c>
      <c r="N149" s="11">
        <v>0</v>
      </c>
      <c r="O149" s="11">
        <v>0</v>
      </c>
      <c r="P149" s="11">
        <v>0</v>
      </c>
      <c r="Q149" s="11">
        <v>0</v>
      </c>
      <c r="R149" s="11">
        <v>0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11">
        <v>0</v>
      </c>
      <c r="AG149" s="11">
        <v>0</v>
      </c>
      <c r="AH149" s="11">
        <v>0</v>
      </c>
      <c r="AI149" s="11">
        <v>0</v>
      </c>
      <c r="AJ149" s="11">
        <v>0</v>
      </c>
      <c r="AK149" s="11">
        <v>0</v>
      </c>
      <c r="AL149" s="11">
        <v>0</v>
      </c>
      <c r="AM149" s="11">
        <v>0</v>
      </c>
      <c r="AN149" s="11">
        <v>0</v>
      </c>
      <c r="AO149" s="11">
        <v>0</v>
      </c>
      <c r="AP149" s="11">
        <v>0</v>
      </c>
      <c r="AQ149" s="11">
        <v>0</v>
      </c>
      <c r="AR149" s="11">
        <v>0</v>
      </c>
      <c r="AS149" s="11">
        <v>0</v>
      </c>
      <c r="AT149" s="11">
        <v>0</v>
      </c>
      <c r="AU149" s="11">
        <v>0</v>
      </c>
      <c r="AV149" s="11">
        <v>0</v>
      </c>
      <c r="AW149" s="11">
        <v>0</v>
      </c>
      <c r="AX149" s="11">
        <v>4</v>
      </c>
      <c r="AY149" s="11">
        <v>0</v>
      </c>
      <c r="AZ149" s="11">
        <v>0</v>
      </c>
      <c r="BA149" s="11">
        <v>4</v>
      </c>
      <c r="BB149" s="11">
        <v>4</v>
      </c>
      <c r="BC149" s="11">
        <v>5</v>
      </c>
      <c r="BD149" s="11">
        <v>0</v>
      </c>
      <c r="BE149" s="11">
        <v>2</v>
      </c>
      <c r="BF149" s="11">
        <v>4</v>
      </c>
      <c r="BG149" s="11">
        <v>0</v>
      </c>
      <c r="BH149" s="11">
        <v>1</v>
      </c>
      <c r="BI149" s="11">
        <v>0</v>
      </c>
      <c r="BJ149" s="11">
        <v>3</v>
      </c>
      <c r="BK149" s="11">
        <v>5</v>
      </c>
      <c r="BL149" s="11">
        <v>3</v>
      </c>
      <c r="BM149" s="11">
        <v>0</v>
      </c>
      <c r="BN149" s="11">
        <v>0</v>
      </c>
      <c r="BO149" s="11">
        <v>0</v>
      </c>
      <c r="BP149" s="11">
        <v>0</v>
      </c>
      <c r="BQ149" s="11">
        <v>0</v>
      </c>
    </row>
    <row r="150" spans="1:69" ht="84.95" customHeight="1">
      <c r="A150" s="6" t="s">
        <v>0</v>
      </c>
      <c r="B150" s="6" t="s">
        <v>1590</v>
      </c>
      <c r="C150" s="7" t="s">
        <v>1144</v>
      </c>
      <c r="D150" s="7" t="s">
        <v>1145</v>
      </c>
      <c r="E150" s="8" t="s">
        <v>1595</v>
      </c>
      <c r="F150" s="9" t="s">
        <v>141</v>
      </c>
      <c r="G150" s="10" t="s">
        <v>271</v>
      </c>
      <c r="H150" s="11" t="s">
        <v>1232</v>
      </c>
      <c r="I150" s="12">
        <v>12</v>
      </c>
      <c r="J150" s="13">
        <v>47.5</v>
      </c>
      <c r="K150" s="13">
        <f t="shared" si="4"/>
        <v>570</v>
      </c>
      <c r="L150" s="13">
        <v>95</v>
      </c>
      <c r="M150" s="13">
        <f t="shared" si="5"/>
        <v>1140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11">
        <v>0</v>
      </c>
      <c r="AG150" s="11">
        <v>0</v>
      </c>
      <c r="AH150" s="11">
        <v>0</v>
      </c>
      <c r="AI150" s="11">
        <v>0</v>
      </c>
      <c r="AJ150" s="11">
        <v>0</v>
      </c>
      <c r="AK150" s="11">
        <v>0</v>
      </c>
      <c r="AL150" s="11">
        <v>0</v>
      </c>
      <c r="AM150" s="11">
        <v>0</v>
      </c>
      <c r="AN150" s="11">
        <v>0</v>
      </c>
      <c r="AO150" s="11">
        <v>0</v>
      </c>
      <c r="AP150" s="11">
        <v>0</v>
      </c>
      <c r="AQ150" s="11">
        <v>0</v>
      </c>
      <c r="AR150" s="11">
        <v>0</v>
      </c>
      <c r="AS150" s="11">
        <v>0</v>
      </c>
      <c r="AT150" s="11">
        <v>0</v>
      </c>
      <c r="AU150" s="11">
        <v>0</v>
      </c>
      <c r="AV150" s="11">
        <v>0</v>
      </c>
      <c r="AW150" s="11">
        <v>0</v>
      </c>
      <c r="AX150" s="11">
        <v>0</v>
      </c>
      <c r="AY150" s="11">
        <v>0</v>
      </c>
      <c r="AZ150" s="11">
        <v>0</v>
      </c>
      <c r="BA150" s="11">
        <v>0</v>
      </c>
      <c r="BB150" s="11">
        <v>0</v>
      </c>
      <c r="BC150" s="11">
        <v>0</v>
      </c>
      <c r="BD150" s="11">
        <v>0</v>
      </c>
      <c r="BE150" s="11">
        <v>0</v>
      </c>
      <c r="BF150" s="11">
        <v>0</v>
      </c>
      <c r="BG150" s="11">
        <v>0</v>
      </c>
      <c r="BH150" s="11">
        <v>1</v>
      </c>
      <c r="BI150" s="11">
        <v>4</v>
      </c>
      <c r="BJ150" s="11">
        <v>0</v>
      </c>
      <c r="BK150" s="11">
        <v>0</v>
      </c>
      <c r="BL150" s="11">
        <v>5</v>
      </c>
      <c r="BM150" s="11">
        <v>2</v>
      </c>
      <c r="BN150" s="11">
        <v>0</v>
      </c>
      <c r="BO150" s="11">
        <v>0</v>
      </c>
      <c r="BP150" s="11">
        <v>0</v>
      </c>
      <c r="BQ150" s="11">
        <v>0</v>
      </c>
    </row>
    <row r="151" spans="1:69" ht="84.95" customHeight="1">
      <c r="A151" s="6" t="s">
        <v>0</v>
      </c>
      <c r="B151" s="6" t="s">
        <v>1590</v>
      </c>
      <c r="C151" s="7" t="s">
        <v>1144</v>
      </c>
      <c r="D151" s="7" t="s">
        <v>1145</v>
      </c>
      <c r="E151" s="8" t="s">
        <v>1595</v>
      </c>
      <c r="F151" s="9" t="s">
        <v>142</v>
      </c>
      <c r="G151" s="10" t="s">
        <v>271</v>
      </c>
      <c r="H151" s="11" t="s">
        <v>1233</v>
      </c>
      <c r="I151" s="12">
        <v>14</v>
      </c>
      <c r="J151" s="13">
        <v>44.95</v>
      </c>
      <c r="K151" s="13">
        <f t="shared" si="4"/>
        <v>629.30000000000007</v>
      </c>
      <c r="L151" s="13">
        <v>89.9</v>
      </c>
      <c r="M151" s="13">
        <f t="shared" si="5"/>
        <v>1258.6000000000001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11">
        <v>0</v>
      </c>
      <c r="AG151" s="11">
        <v>0</v>
      </c>
      <c r="AH151" s="11">
        <v>0</v>
      </c>
      <c r="AI151" s="11">
        <v>0</v>
      </c>
      <c r="AJ151" s="11">
        <v>0</v>
      </c>
      <c r="AK151" s="11">
        <v>0</v>
      </c>
      <c r="AL151" s="11">
        <v>0</v>
      </c>
      <c r="AM151" s="11">
        <v>0</v>
      </c>
      <c r="AN151" s="11">
        <v>0</v>
      </c>
      <c r="AO151" s="11">
        <v>0</v>
      </c>
      <c r="AP151" s="11">
        <v>0</v>
      </c>
      <c r="AQ151" s="11">
        <v>0</v>
      </c>
      <c r="AR151" s="11">
        <v>0</v>
      </c>
      <c r="AS151" s="11">
        <v>0</v>
      </c>
      <c r="AT151" s="11">
        <v>0</v>
      </c>
      <c r="AU151" s="11">
        <v>0</v>
      </c>
      <c r="AV151" s="11">
        <v>0</v>
      </c>
      <c r="AW151" s="11">
        <v>0</v>
      </c>
      <c r="AX151" s="11">
        <v>0</v>
      </c>
      <c r="AY151" s="11">
        <v>0</v>
      </c>
      <c r="AZ151" s="11">
        <v>0</v>
      </c>
      <c r="BA151" s="11">
        <v>0</v>
      </c>
      <c r="BB151" s="11">
        <v>0</v>
      </c>
      <c r="BC151" s="11">
        <v>0</v>
      </c>
      <c r="BD151" s="11">
        <v>0</v>
      </c>
      <c r="BE151" s="11">
        <v>0</v>
      </c>
      <c r="BF151" s="11">
        <v>0</v>
      </c>
      <c r="BG151" s="11">
        <v>0</v>
      </c>
      <c r="BH151" s="11">
        <v>3</v>
      </c>
      <c r="BI151" s="11">
        <v>5</v>
      </c>
      <c r="BJ151" s="11">
        <v>0</v>
      </c>
      <c r="BK151" s="11">
        <v>0</v>
      </c>
      <c r="BL151" s="11">
        <v>3</v>
      </c>
      <c r="BM151" s="11">
        <v>3</v>
      </c>
      <c r="BN151" s="11">
        <v>0</v>
      </c>
      <c r="BO151" s="11">
        <v>0</v>
      </c>
      <c r="BP151" s="11">
        <v>0</v>
      </c>
      <c r="BQ151" s="11">
        <v>0</v>
      </c>
    </row>
    <row r="152" spans="1:69" ht="84.95" customHeight="1">
      <c r="A152" s="6" t="s">
        <v>0</v>
      </c>
      <c r="B152" s="6" t="s">
        <v>1590</v>
      </c>
      <c r="C152" s="7" t="s">
        <v>1144</v>
      </c>
      <c r="D152" s="7" t="s">
        <v>1145</v>
      </c>
      <c r="E152" s="8" t="s">
        <v>1595</v>
      </c>
      <c r="F152" s="9" t="s">
        <v>143</v>
      </c>
      <c r="G152" s="10" t="s">
        <v>265</v>
      </c>
      <c r="H152" s="11" t="s">
        <v>1234</v>
      </c>
      <c r="I152" s="12">
        <v>16</v>
      </c>
      <c r="J152" s="13">
        <v>44.95</v>
      </c>
      <c r="K152" s="13">
        <f t="shared" si="4"/>
        <v>719.2</v>
      </c>
      <c r="L152" s="13">
        <v>89.9</v>
      </c>
      <c r="M152" s="13">
        <f t="shared" si="5"/>
        <v>1438.4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  <c r="V152" s="11">
        <v>0</v>
      </c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11">
        <v>0</v>
      </c>
      <c r="AG152" s="11">
        <v>0</v>
      </c>
      <c r="AH152" s="11">
        <v>0</v>
      </c>
      <c r="AI152" s="11">
        <v>0</v>
      </c>
      <c r="AJ152" s="11">
        <v>0</v>
      </c>
      <c r="AK152" s="11">
        <v>0</v>
      </c>
      <c r="AL152" s="11">
        <v>0</v>
      </c>
      <c r="AM152" s="11">
        <v>0</v>
      </c>
      <c r="AN152" s="11">
        <v>0</v>
      </c>
      <c r="AO152" s="11">
        <v>0</v>
      </c>
      <c r="AP152" s="11">
        <v>0</v>
      </c>
      <c r="AQ152" s="11">
        <v>0</v>
      </c>
      <c r="AR152" s="11">
        <v>0</v>
      </c>
      <c r="AS152" s="11">
        <v>0</v>
      </c>
      <c r="AT152" s="11">
        <v>0</v>
      </c>
      <c r="AU152" s="11">
        <v>0</v>
      </c>
      <c r="AV152" s="11">
        <v>0</v>
      </c>
      <c r="AW152" s="11">
        <v>0</v>
      </c>
      <c r="AX152" s="11">
        <v>0</v>
      </c>
      <c r="AY152" s="11">
        <v>0</v>
      </c>
      <c r="AZ152" s="11">
        <v>0</v>
      </c>
      <c r="BA152" s="11">
        <v>0</v>
      </c>
      <c r="BB152" s="11">
        <v>0</v>
      </c>
      <c r="BC152" s="11">
        <v>0</v>
      </c>
      <c r="BD152" s="11">
        <v>2</v>
      </c>
      <c r="BE152" s="11">
        <v>0</v>
      </c>
      <c r="BF152" s="11">
        <v>0</v>
      </c>
      <c r="BG152" s="11">
        <v>5</v>
      </c>
      <c r="BH152" s="11">
        <v>0</v>
      </c>
      <c r="BI152" s="11">
        <v>0</v>
      </c>
      <c r="BJ152" s="11">
        <v>3</v>
      </c>
      <c r="BK152" s="11">
        <v>1</v>
      </c>
      <c r="BL152" s="11">
        <v>0</v>
      </c>
      <c r="BM152" s="11">
        <v>5</v>
      </c>
      <c r="BN152" s="11">
        <v>0</v>
      </c>
      <c r="BO152" s="11">
        <v>0</v>
      </c>
      <c r="BP152" s="11">
        <v>0</v>
      </c>
      <c r="BQ152" s="11">
        <v>0</v>
      </c>
    </row>
    <row r="153" spans="1:69" ht="84.95" customHeight="1">
      <c r="A153" s="6" t="s">
        <v>0</v>
      </c>
      <c r="B153" s="6" t="s">
        <v>1590</v>
      </c>
      <c r="C153" s="7" t="s">
        <v>1144</v>
      </c>
      <c r="D153" s="7" t="s">
        <v>1145</v>
      </c>
      <c r="E153" s="8" t="s">
        <v>1595</v>
      </c>
      <c r="F153" s="9" t="s">
        <v>144</v>
      </c>
      <c r="G153" s="10" t="s">
        <v>266</v>
      </c>
      <c r="H153" s="11" t="s">
        <v>1235</v>
      </c>
      <c r="I153" s="12">
        <v>8</v>
      </c>
      <c r="J153" s="13">
        <v>59.95</v>
      </c>
      <c r="K153" s="13">
        <f t="shared" si="4"/>
        <v>479.6</v>
      </c>
      <c r="L153" s="13">
        <v>119.9</v>
      </c>
      <c r="M153" s="13">
        <f t="shared" si="5"/>
        <v>959.2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11">
        <v>0</v>
      </c>
      <c r="AG153" s="11">
        <v>0</v>
      </c>
      <c r="AH153" s="11">
        <v>0</v>
      </c>
      <c r="AI153" s="11">
        <v>0</v>
      </c>
      <c r="AJ153" s="11">
        <v>0</v>
      </c>
      <c r="AK153" s="11">
        <v>0</v>
      </c>
      <c r="AL153" s="11">
        <v>0</v>
      </c>
      <c r="AM153" s="11">
        <v>0</v>
      </c>
      <c r="AN153" s="11">
        <v>0</v>
      </c>
      <c r="AO153" s="11">
        <v>0</v>
      </c>
      <c r="AP153" s="11">
        <v>0</v>
      </c>
      <c r="AQ153" s="11">
        <v>0</v>
      </c>
      <c r="AR153" s="11">
        <v>0</v>
      </c>
      <c r="AS153" s="11">
        <v>0</v>
      </c>
      <c r="AT153" s="11">
        <v>0</v>
      </c>
      <c r="AU153" s="11">
        <v>0</v>
      </c>
      <c r="AV153" s="11">
        <v>0</v>
      </c>
      <c r="AW153" s="11">
        <v>0</v>
      </c>
      <c r="AX153" s="11">
        <v>0</v>
      </c>
      <c r="AY153" s="11">
        <v>0</v>
      </c>
      <c r="AZ153" s="11">
        <v>0</v>
      </c>
      <c r="BA153" s="11">
        <v>0</v>
      </c>
      <c r="BB153" s="11">
        <v>0</v>
      </c>
      <c r="BC153" s="11">
        <v>0</v>
      </c>
      <c r="BD153" s="11">
        <v>0</v>
      </c>
      <c r="BE153" s="11">
        <v>1</v>
      </c>
      <c r="BF153" s="11">
        <v>0</v>
      </c>
      <c r="BG153" s="11">
        <v>1</v>
      </c>
      <c r="BH153" s="11">
        <v>1</v>
      </c>
      <c r="BI153" s="11">
        <v>1</v>
      </c>
      <c r="BJ153" s="11">
        <v>1</v>
      </c>
      <c r="BK153" s="11">
        <v>1</v>
      </c>
      <c r="BL153" s="11">
        <v>1</v>
      </c>
      <c r="BM153" s="11">
        <v>1</v>
      </c>
      <c r="BN153" s="11">
        <v>0</v>
      </c>
      <c r="BO153" s="11">
        <v>0</v>
      </c>
      <c r="BP153" s="11">
        <v>0</v>
      </c>
      <c r="BQ153" s="11">
        <v>0</v>
      </c>
    </row>
    <row r="154" spans="1:69" ht="84.95" customHeight="1">
      <c r="A154" s="6" t="s">
        <v>0</v>
      </c>
      <c r="B154" s="6" t="s">
        <v>1590</v>
      </c>
      <c r="C154" s="7" t="s">
        <v>1144</v>
      </c>
      <c r="D154" s="7" t="s">
        <v>1145</v>
      </c>
      <c r="E154" s="8" t="s">
        <v>1595</v>
      </c>
      <c r="F154" s="9" t="s">
        <v>145</v>
      </c>
      <c r="G154" s="10" t="s">
        <v>269</v>
      </c>
      <c r="H154" s="11" t="s">
        <v>1236</v>
      </c>
      <c r="I154" s="12">
        <v>56</v>
      </c>
      <c r="J154" s="13">
        <v>47.5</v>
      </c>
      <c r="K154" s="13">
        <f t="shared" si="4"/>
        <v>2660</v>
      </c>
      <c r="L154" s="13">
        <v>95</v>
      </c>
      <c r="M154" s="13">
        <f t="shared" si="5"/>
        <v>5320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11">
        <v>0</v>
      </c>
      <c r="AG154" s="11">
        <v>0</v>
      </c>
      <c r="AH154" s="11">
        <v>0</v>
      </c>
      <c r="AI154" s="11">
        <v>0</v>
      </c>
      <c r="AJ154" s="11">
        <v>0</v>
      </c>
      <c r="AK154" s="11">
        <v>0</v>
      </c>
      <c r="AL154" s="11">
        <v>0</v>
      </c>
      <c r="AM154" s="11">
        <v>0</v>
      </c>
      <c r="AN154" s="11">
        <v>0</v>
      </c>
      <c r="AO154" s="11">
        <v>0</v>
      </c>
      <c r="AP154" s="11">
        <v>0</v>
      </c>
      <c r="AQ154" s="11">
        <v>0</v>
      </c>
      <c r="AR154" s="11">
        <v>0</v>
      </c>
      <c r="AS154" s="11">
        <v>0</v>
      </c>
      <c r="AT154" s="11">
        <v>0</v>
      </c>
      <c r="AU154" s="11">
        <v>0</v>
      </c>
      <c r="AV154" s="11">
        <v>0</v>
      </c>
      <c r="AW154" s="11">
        <v>0</v>
      </c>
      <c r="AX154" s="11">
        <v>5</v>
      </c>
      <c r="AY154" s="11">
        <v>14</v>
      </c>
      <c r="AZ154" s="11">
        <v>0</v>
      </c>
      <c r="BA154" s="11">
        <v>14</v>
      </c>
      <c r="BB154" s="11">
        <v>5</v>
      </c>
      <c r="BC154" s="11">
        <v>15</v>
      </c>
      <c r="BD154" s="11">
        <v>0</v>
      </c>
      <c r="BE154" s="11">
        <v>3</v>
      </c>
      <c r="BF154" s="11">
        <v>0</v>
      </c>
      <c r="BG154" s="11">
        <v>0</v>
      </c>
      <c r="BH154" s="11">
        <v>0</v>
      </c>
      <c r="BI154" s="11">
        <v>0</v>
      </c>
      <c r="BJ154" s="11">
        <v>0</v>
      </c>
      <c r="BK154" s="11">
        <v>0</v>
      </c>
      <c r="BL154" s="11">
        <v>0</v>
      </c>
      <c r="BM154" s="11">
        <v>0</v>
      </c>
      <c r="BN154" s="11">
        <v>0</v>
      </c>
      <c r="BO154" s="11">
        <v>0</v>
      </c>
      <c r="BP154" s="11">
        <v>0</v>
      </c>
      <c r="BQ154" s="11">
        <v>0</v>
      </c>
    </row>
    <row r="155" spans="1:69" ht="84.95" customHeight="1">
      <c r="A155" s="6" t="s">
        <v>0</v>
      </c>
      <c r="B155" s="6" t="s">
        <v>1590</v>
      </c>
      <c r="C155" s="7" t="s">
        <v>1144</v>
      </c>
      <c r="D155" s="7" t="s">
        <v>1145</v>
      </c>
      <c r="E155" s="8" t="s">
        <v>1595</v>
      </c>
      <c r="F155" s="9" t="s">
        <v>146</v>
      </c>
      <c r="G155" s="10" t="s">
        <v>269</v>
      </c>
      <c r="H155" s="11" t="s">
        <v>1237</v>
      </c>
      <c r="I155" s="12">
        <v>24</v>
      </c>
      <c r="J155" s="13">
        <v>47.5</v>
      </c>
      <c r="K155" s="13">
        <f t="shared" si="4"/>
        <v>1140</v>
      </c>
      <c r="L155" s="13">
        <v>95</v>
      </c>
      <c r="M155" s="13">
        <f t="shared" si="5"/>
        <v>2280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11">
        <v>0</v>
      </c>
      <c r="AG155" s="11">
        <v>0</v>
      </c>
      <c r="AH155" s="11">
        <v>0</v>
      </c>
      <c r="AI155" s="11">
        <v>0</v>
      </c>
      <c r="AJ155" s="11">
        <v>0</v>
      </c>
      <c r="AK155" s="11">
        <v>0</v>
      </c>
      <c r="AL155" s="11">
        <v>0</v>
      </c>
      <c r="AM155" s="11">
        <v>0</v>
      </c>
      <c r="AN155" s="11">
        <v>0</v>
      </c>
      <c r="AO155" s="11">
        <v>0</v>
      </c>
      <c r="AP155" s="11">
        <v>0</v>
      </c>
      <c r="AQ155" s="11">
        <v>0</v>
      </c>
      <c r="AR155" s="11">
        <v>0</v>
      </c>
      <c r="AS155" s="11">
        <v>0</v>
      </c>
      <c r="AT155" s="11">
        <v>0</v>
      </c>
      <c r="AU155" s="11">
        <v>0</v>
      </c>
      <c r="AV155" s="11">
        <v>0</v>
      </c>
      <c r="AW155" s="11">
        <v>0</v>
      </c>
      <c r="AX155" s="11">
        <v>0</v>
      </c>
      <c r="AY155" s="11">
        <v>4</v>
      </c>
      <c r="AZ155" s="11">
        <v>0</v>
      </c>
      <c r="BA155" s="11">
        <v>4</v>
      </c>
      <c r="BB155" s="11">
        <v>0</v>
      </c>
      <c r="BC155" s="11">
        <v>2</v>
      </c>
      <c r="BD155" s="11">
        <v>0</v>
      </c>
      <c r="BE155" s="11">
        <v>0</v>
      </c>
      <c r="BF155" s="11">
        <v>1</v>
      </c>
      <c r="BG155" s="11">
        <v>5</v>
      </c>
      <c r="BH155" s="11">
        <v>0</v>
      </c>
      <c r="BI155" s="11">
        <v>3</v>
      </c>
      <c r="BJ155" s="11">
        <v>5</v>
      </c>
      <c r="BK155" s="11">
        <v>0</v>
      </c>
      <c r="BL155" s="11">
        <v>0</v>
      </c>
      <c r="BM155" s="11">
        <v>0</v>
      </c>
      <c r="BN155" s="11">
        <v>0</v>
      </c>
      <c r="BO155" s="11">
        <v>0</v>
      </c>
      <c r="BP155" s="11">
        <v>0</v>
      </c>
      <c r="BQ155" s="11">
        <v>0</v>
      </c>
    </row>
    <row r="156" spans="1:69" ht="84.95" customHeight="1">
      <c r="A156" s="6" t="s">
        <v>0</v>
      </c>
      <c r="B156" s="6" t="s">
        <v>1590</v>
      </c>
      <c r="C156" s="7" t="s">
        <v>1144</v>
      </c>
      <c r="D156" s="7" t="s">
        <v>1145</v>
      </c>
      <c r="E156" s="8" t="s">
        <v>1595</v>
      </c>
      <c r="F156" s="9" t="s">
        <v>147</v>
      </c>
      <c r="G156" s="10" t="s">
        <v>269</v>
      </c>
      <c r="H156" s="11" t="s">
        <v>1238</v>
      </c>
      <c r="I156" s="12">
        <v>30</v>
      </c>
      <c r="J156" s="13">
        <v>47.5</v>
      </c>
      <c r="K156" s="13">
        <f t="shared" si="4"/>
        <v>1425</v>
      </c>
      <c r="L156" s="13">
        <v>95</v>
      </c>
      <c r="M156" s="13">
        <f t="shared" si="5"/>
        <v>2850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11">
        <v>0</v>
      </c>
      <c r="AG156" s="11">
        <v>0</v>
      </c>
      <c r="AH156" s="11">
        <v>0</v>
      </c>
      <c r="AI156" s="11">
        <v>0</v>
      </c>
      <c r="AJ156" s="11">
        <v>0</v>
      </c>
      <c r="AK156" s="11">
        <v>0</v>
      </c>
      <c r="AL156" s="11">
        <v>0</v>
      </c>
      <c r="AM156" s="11">
        <v>0</v>
      </c>
      <c r="AN156" s="11">
        <v>0</v>
      </c>
      <c r="AO156" s="11">
        <v>0</v>
      </c>
      <c r="AP156" s="11">
        <v>0</v>
      </c>
      <c r="AQ156" s="11">
        <v>0</v>
      </c>
      <c r="AR156" s="11">
        <v>0</v>
      </c>
      <c r="AS156" s="11">
        <v>0</v>
      </c>
      <c r="AT156" s="11">
        <v>0</v>
      </c>
      <c r="AU156" s="11">
        <v>0</v>
      </c>
      <c r="AV156" s="11">
        <v>0</v>
      </c>
      <c r="AW156" s="11">
        <v>0</v>
      </c>
      <c r="AX156" s="11">
        <v>0</v>
      </c>
      <c r="AY156" s="11">
        <v>0</v>
      </c>
      <c r="AZ156" s="11">
        <v>0</v>
      </c>
      <c r="BA156" s="11">
        <v>0</v>
      </c>
      <c r="BB156" s="11">
        <v>0</v>
      </c>
      <c r="BC156" s="11">
        <v>8</v>
      </c>
      <c r="BD156" s="11">
        <v>0</v>
      </c>
      <c r="BE156" s="11">
        <v>3</v>
      </c>
      <c r="BF156" s="11">
        <v>5</v>
      </c>
      <c r="BG156" s="11">
        <v>1</v>
      </c>
      <c r="BH156" s="11">
        <v>2</v>
      </c>
      <c r="BI156" s="11">
        <v>1</v>
      </c>
      <c r="BJ156" s="11">
        <v>1</v>
      </c>
      <c r="BK156" s="11">
        <v>2</v>
      </c>
      <c r="BL156" s="11">
        <v>4</v>
      </c>
      <c r="BM156" s="11">
        <v>3</v>
      </c>
      <c r="BN156" s="11">
        <v>0</v>
      </c>
      <c r="BO156" s="11">
        <v>0</v>
      </c>
      <c r="BP156" s="11">
        <v>0</v>
      </c>
      <c r="BQ156" s="11">
        <v>0</v>
      </c>
    </row>
    <row r="157" spans="1:69" ht="84.95" customHeight="1">
      <c r="A157" s="6" t="s">
        <v>0</v>
      </c>
      <c r="B157" s="6" t="s">
        <v>1590</v>
      </c>
      <c r="C157" s="7" t="s">
        <v>1156</v>
      </c>
      <c r="D157" s="7" t="s">
        <v>1145</v>
      </c>
      <c r="E157" s="8" t="s">
        <v>1595</v>
      </c>
      <c r="F157" s="9" t="s">
        <v>151</v>
      </c>
      <c r="G157" s="10" t="s">
        <v>274</v>
      </c>
      <c r="H157" s="11" t="s">
        <v>1239</v>
      </c>
      <c r="I157" s="12">
        <v>24</v>
      </c>
      <c r="J157" s="13">
        <v>47.5</v>
      </c>
      <c r="K157" s="13">
        <f t="shared" si="4"/>
        <v>1140</v>
      </c>
      <c r="L157" s="13">
        <v>95</v>
      </c>
      <c r="M157" s="13">
        <f t="shared" si="5"/>
        <v>2280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11">
        <v>0</v>
      </c>
      <c r="AG157" s="11">
        <v>0</v>
      </c>
      <c r="AH157" s="11">
        <v>0</v>
      </c>
      <c r="AI157" s="11">
        <v>0</v>
      </c>
      <c r="AJ157" s="11">
        <v>0</v>
      </c>
      <c r="AK157" s="11">
        <v>0</v>
      </c>
      <c r="AL157" s="11">
        <v>0</v>
      </c>
      <c r="AM157" s="11">
        <v>0</v>
      </c>
      <c r="AN157" s="11">
        <v>0</v>
      </c>
      <c r="AO157" s="11">
        <v>0</v>
      </c>
      <c r="AP157" s="11">
        <v>0</v>
      </c>
      <c r="AQ157" s="11">
        <v>0</v>
      </c>
      <c r="AR157" s="11">
        <v>0</v>
      </c>
      <c r="AS157" s="11">
        <v>0</v>
      </c>
      <c r="AT157" s="11">
        <v>0</v>
      </c>
      <c r="AU157" s="11">
        <v>4</v>
      </c>
      <c r="AV157" s="11">
        <v>0</v>
      </c>
      <c r="AW157" s="11">
        <v>6</v>
      </c>
      <c r="AX157" s="11">
        <v>5</v>
      </c>
      <c r="AY157" s="11">
        <v>9</v>
      </c>
      <c r="AZ157" s="11">
        <v>0</v>
      </c>
      <c r="BA157" s="11">
        <v>0</v>
      </c>
      <c r="BB157" s="11">
        <v>0</v>
      </c>
      <c r="BC157" s="11">
        <v>0</v>
      </c>
      <c r="BD157" s="11">
        <v>0</v>
      </c>
      <c r="BE157" s="11">
        <v>0</v>
      </c>
      <c r="BF157" s="11">
        <v>0</v>
      </c>
      <c r="BG157" s="11">
        <v>0</v>
      </c>
      <c r="BH157" s="11">
        <v>0</v>
      </c>
      <c r="BI157" s="11">
        <v>0</v>
      </c>
      <c r="BJ157" s="11">
        <v>0</v>
      </c>
      <c r="BK157" s="11">
        <v>0</v>
      </c>
      <c r="BL157" s="11">
        <v>0</v>
      </c>
      <c r="BM157" s="11">
        <v>0</v>
      </c>
      <c r="BN157" s="11">
        <v>0</v>
      </c>
      <c r="BO157" s="11">
        <v>0</v>
      </c>
      <c r="BP157" s="11">
        <v>0</v>
      </c>
      <c r="BQ157" s="11">
        <v>0</v>
      </c>
    </row>
    <row r="158" spans="1:69" ht="84.95" customHeight="1">
      <c r="A158" s="6" t="s">
        <v>0</v>
      </c>
      <c r="B158" s="6" t="s">
        <v>1590</v>
      </c>
      <c r="C158" s="7" t="s">
        <v>1144</v>
      </c>
      <c r="D158" s="7" t="s">
        <v>1145</v>
      </c>
      <c r="E158" s="8" t="s">
        <v>1595</v>
      </c>
      <c r="F158" s="9" t="s">
        <v>152</v>
      </c>
      <c r="G158" s="10" t="s">
        <v>275</v>
      </c>
      <c r="H158" s="11" t="s">
        <v>1177</v>
      </c>
      <c r="I158" s="12">
        <v>13</v>
      </c>
      <c r="J158" s="13">
        <v>49.95</v>
      </c>
      <c r="K158" s="13">
        <f t="shared" si="4"/>
        <v>649.35</v>
      </c>
      <c r="L158" s="13">
        <v>99.9</v>
      </c>
      <c r="M158" s="13">
        <f t="shared" si="5"/>
        <v>1298.7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  <c r="V158" s="11">
        <v>0</v>
      </c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11">
        <v>0</v>
      </c>
      <c r="AG158" s="11">
        <v>0</v>
      </c>
      <c r="AH158" s="11">
        <v>0</v>
      </c>
      <c r="AI158" s="11">
        <v>0</v>
      </c>
      <c r="AJ158" s="11">
        <v>0</v>
      </c>
      <c r="AK158" s="11">
        <v>0</v>
      </c>
      <c r="AL158" s="11">
        <v>0</v>
      </c>
      <c r="AM158" s="11">
        <v>0</v>
      </c>
      <c r="AN158" s="11">
        <v>0</v>
      </c>
      <c r="AO158" s="11">
        <v>0</v>
      </c>
      <c r="AP158" s="11">
        <v>0</v>
      </c>
      <c r="AQ158" s="11">
        <v>0</v>
      </c>
      <c r="AR158" s="11">
        <v>0</v>
      </c>
      <c r="AS158" s="11">
        <v>0</v>
      </c>
      <c r="AT158" s="11">
        <v>0</v>
      </c>
      <c r="AU158" s="11">
        <v>0</v>
      </c>
      <c r="AV158" s="11">
        <v>0</v>
      </c>
      <c r="AW158" s="11">
        <v>5</v>
      </c>
      <c r="AX158" s="11">
        <v>3</v>
      </c>
      <c r="AY158" s="11">
        <v>5</v>
      </c>
      <c r="AZ158" s="11">
        <v>0</v>
      </c>
      <c r="BA158" s="11">
        <v>0</v>
      </c>
      <c r="BB158" s="11">
        <v>0</v>
      </c>
      <c r="BC158" s="11">
        <v>0</v>
      </c>
      <c r="BD158" s="11">
        <v>0</v>
      </c>
      <c r="BE158" s="11">
        <v>0</v>
      </c>
      <c r="BF158" s="11">
        <v>0</v>
      </c>
      <c r="BG158" s="11">
        <v>0</v>
      </c>
      <c r="BH158" s="11">
        <v>0</v>
      </c>
      <c r="BI158" s="11">
        <v>0</v>
      </c>
      <c r="BJ158" s="11">
        <v>0</v>
      </c>
      <c r="BK158" s="11">
        <v>0</v>
      </c>
      <c r="BL158" s="11">
        <v>0</v>
      </c>
      <c r="BM158" s="11">
        <v>0</v>
      </c>
      <c r="BN158" s="11">
        <v>0</v>
      </c>
      <c r="BO158" s="11">
        <v>0</v>
      </c>
      <c r="BP158" s="11">
        <v>0</v>
      </c>
      <c r="BQ158" s="11">
        <v>0</v>
      </c>
    </row>
    <row r="159" spans="1:69" ht="84.95" customHeight="1">
      <c r="A159" s="6" t="s">
        <v>0</v>
      </c>
      <c r="B159" s="6" t="s">
        <v>1590</v>
      </c>
      <c r="C159" s="7" t="s">
        <v>1175</v>
      </c>
      <c r="D159" s="7" t="s">
        <v>1145</v>
      </c>
      <c r="E159" s="8" t="s">
        <v>1595</v>
      </c>
      <c r="F159" s="9" t="s">
        <v>153</v>
      </c>
      <c r="G159" s="10" t="s">
        <v>273</v>
      </c>
      <c r="H159" s="11" t="s">
        <v>1185</v>
      </c>
      <c r="I159" s="12">
        <v>21</v>
      </c>
      <c r="J159" s="13">
        <v>39.950000000000003</v>
      </c>
      <c r="K159" s="13">
        <f t="shared" si="4"/>
        <v>838.95</v>
      </c>
      <c r="L159" s="13">
        <v>79.900000000000006</v>
      </c>
      <c r="M159" s="13">
        <f t="shared" si="5"/>
        <v>1677.9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11">
        <v>0</v>
      </c>
      <c r="AG159" s="11">
        <v>0</v>
      </c>
      <c r="AH159" s="11">
        <v>0</v>
      </c>
      <c r="AI159" s="11">
        <v>0</v>
      </c>
      <c r="AJ159" s="11">
        <v>0</v>
      </c>
      <c r="AK159" s="11">
        <v>0</v>
      </c>
      <c r="AL159" s="11">
        <v>0</v>
      </c>
      <c r="AM159" s="11">
        <v>0</v>
      </c>
      <c r="AN159" s="11">
        <v>0</v>
      </c>
      <c r="AO159" s="11">
        <v>0</v>
      </c>
      <c r="AP159" s="11">
        <v>0</v>
      </c>
      <c r="AQ159" s="11">
        <v>0</v>
      </c>
      <c r="AR159" s="11">
        <v>0</v>
      </c>
      <c r="AS159" s="11">
        <v>0</v>
      </c>
      <c r="AT159" s="11">
        <v>2</v>
      </c>
      <c r="AU159" s="11">
        <v>0</v>
      </c>
      <c r="AV159" s="11">
        <v>0</v>
      </c>
      <c r="AW159" s="11">
        <v>1</v>
      </c>
      <c r="AX159" s="11">
        <v>2</v>
      </c>
      <c r="AY159" s="11">
        <v>1</v>
      </c>
      <c r="AZ159" s="11">
        <v>6</v>
      </c>
      <c r="BA159" s="11">
        <v>4</v>
      </c>
      <c r="BB159" s="11">
        <v>0</v>
      </c>
      <c r="BC159" s="11">
        <v>5</v>
      </c>
      <c r="BD159" s="11">
        <v>0</v>
      </c>
      <c r="BE159" s="11">
        <v>0</v>
      </c>
      <c r="BF159" s="11">
        <v>0</v>
      </c>
      <c r="BG159" s="11">
        <v>0</v>
      </c>
      <c r="BH159" s="11">
        <v>0</v>
      </c>
      <c r="BI159" s="11">
        <v>0</v>
      </c>
      <c r="BJ159" s="11">
        <v>0</v>
      </c>
      <c r="BK159" s="11">
        <v>0</v>
      </c>
      <c r="BL159" s="11">
        <v>0</v>
      </c>
      <c r="BM159" s="11">
        <v>0</v>
      </c>
      <c r="BN159" s="11">
        <v>0</v>
      </c>
      <c r="BO159" s="11">
        <v>0</v>
      </c>
      <c r="BP159" s="11">
        <v>0</v>
      </c>
      <c r="BQ159" s="11">
        <v>0</v>
      </c>
    </row>
    <row r="160" spans="1:69" ht="84.95" customHeight="1">
      <c r="A160" s="6" t="s">
        <v>0</v>
      </c>
      <c r="B160" s="6" t="s">
        <v>1590</v>
      </c>
      <c r="C160" s="7" t="s">
        <v>1175</v>
      </c>
      <c r="D160" s="7" t="s">
        <v>1145</v>
      </c>
      <c r="E160" s="8" t="s">
        <v>1595</v>
      </c>
      <c r="F160" s="9" t="s">
        <v>154</v>
      </c>
      <c r="G160" s="10" t="s">
        <v>273</v>
      </c>
      <c r="H160" s="11" t="s">
        <v>1240</v>
      </c>
      <c r="I160" s="12">
        <v>32</v>
      </c>
      <c r="J160" s="13">
        <v>39.950000000000003</v>
      </c>
      <c r="K160" s="13">
        <f t="shared" si="4"/>
        <v>1278.4000000000001</v>
      </c>
      <c r="L160" s="13">
        <v>79.900000000000006</v>
      </c>
      <c r="M160" s="13">
        <f t="shared" si="5"/>
        <v>2556.8000000000002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11">
        <v>0</v>
      </c>
      <c r="AG160" s="11">
        <v>0</v>
      </c>
      <c r="AH160" s="11">
        <v>0</v>
      </c>
      <c r="AI160" s="11">
        <v>0</v>
      </c>
      <c r="AJ160" s="11">
        <v>0</v>
      </c>
      <c r="AK160" s="11">
        <v>0</v>
      </c>
      <c r="AL160" s="11">
        <v>0</v>
      </c>
      <c r="AM160" s="11">
        <v>0</v>
      </c>
      <c r="AN160" s="11">
        <v>0</v>
      </c>
      <c r="AO160" s="11">
        <v>0</v>
      </c>
      <c r="AP160" s="11">
        <v>0</v>
      </c>
      <c r="AQ160" s="11">
        <v>0</v>
      </c>
      <c r="AR160" s="11">
        <v>0</v>
      </c>
      <c r="AS160" s="11">
        <v>0</v>
      </c>
      <c r="AT160" s="11">
        <v>0</v>
      </c>
      <c r="AU160" s="11">
        <v>0</v>
      </c>
      <c r="AV160" s="11">
        <v>0</v>
      </c>
      <c r="AW160" s="11">
        <v>3</v>
      </c>
      <c r="AX160" s="11">
        <v>5</v>
      </c>
      <c r="AY160" s="11">
        <v>8</v>
      </c>
      <c r="AZ160" s="11">
        <v>5</v>
      </c>
      <c r="BA160" s="11">
        <v>3</v>
      </c>
      <c r="BB160" s="11">
        <v>0</v>
      </c>
      <c r="BC160" s="11">
        <v>8</v>
      </c>
      <c r="BD160" s="11">
        <v>0</v>
      </c>
      <c r="BE160" s="11">
        <v>0</v>
      </c>
      <c r="BF160" s="11">
        <v>0</v>
      </c>
      <c r="BG160" s="11">
        <v>0</v>
      </c>
      <c r="BH160" s="11">
        <v>0</v>
      </c>
      <c r="BI160" s="11">
        <v>0</v>
      </c>
      <c r="BJ160" s="11">
        <v>0</v>
      </c>
      <c r="BK160" s="11">
        <v>0</v>
      </c>
      <c r="BL160" s="11">
        <v>0</v>
      </c>
      <c r="BM160" s="11">
        <v>0</v>
      </c>
      <c r="BN160" s="11">
        <v>0</v>
      </c>
      <c r="BO160" s="11">
        <v>0</v>
      </c>
      <c r="BP160" s="11">
        <v>0</v>
      </c>
      <c r="BQ160" s="11">
        <v>0</v>
      </c>
    </row>
    <row r="161" spans="1:69" ht="84.95" customHeight="1">
      <c r="A161" s="6" t="s">
        <v>0</v>
      </c>
      <c r="B161" s="6" t="s">
        <v>1590</v>
      </c>
      <c r="C161" s="7" t="s">
        <v>1173</v>
      </c>
      <c r="D161" s="7" t="s">
        <v>1145</v>
      </c>
      <c r="E161" s="8" t="s">
        <v>1595</v>
      </c>
      <c r="F161" s="9" t="s">
        <v>155</v>
      </c>
      <c r="G161" s="10" t="s">
        <v>273</v>
      </c>
      <c r="H161" s="11" t="s">
        <v>1185</v>
      </c>
      <c r="I161" s="12">
        <v>43</v>
      </c>
      <c r="J161" s="13">
        <v>37.5</v>
      </c>
      <c r="K161" s="13">
        <f t="shared" si="4"/>
        <v>1612.5</v>
      </c>
      <c r="L161" s="13">
        <v>75</v>
      </c>
      <c r="M161" s="13">
        <f t="shared" si="5"/>
        <v>3225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0</v>
      </c>
      <c r="V161" s="11">
        <v>0</v>
      </c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11">
        <v>0</v>
      </c>
      <c r="AG161" s="11">
        <v>0</v>
      </c>
      <c r="AH161" s="11">
        <v>7</v>
      </c>
      <c r="AI161" s="11">
        <v>2</v>
      </c>
      <c r="AJ161" s="11">
        <v>0</v>
      </c>
      <c r="AK161" s="11">
        <v>0</v>
      </c>
      <c r="AL161" s="11">
        <v>9</v>
      </c>
      <c r="AM161" s="11">
        <v>0</v>
      </c>
      <c r="AN161" s="11">
        <v>0</v>
      </c>
      <c r="AO161" s="11">
        <v>5</v>
      </c>
      <c r="AP161" s="11">
        <v>8</v>
      </c>
      <c r="AQ161" s="11">
        <v>1</v>
      </c>
      <c r="AR161" s="11">
        <v>9</v>
      </c>
      <c r="AS161" s="11">
        <v>2</v>
      </c>
      <c r="AT161" s="11">
        <v>0</v>
      </c>
      <c r="AU161" s="11">
        <v>0</v>
      </c>
      <c r="AV161" s="11">
        <v>0</v>
      </c>
      <c r="AW161" s="11">
        <v>0</v>
      </c>
      <c r="AX161" s="11">
        <v>0</v>
      </c>
      <c r="AY161" s="11">
        <v>0</v>
      </c>
      <c r="AZ161" s="11">
        <v>0</v>
      </c>
      <c r="BA161" s="11">
        <v>0</v>
      </c>
      <c r="BB161" s="11">
        <v>0</v>
      </c>
      <c r="BC161" s="11">
        <v>0</v>
      </c>
      <c r="BD161" s="11">
        <v>0</v>
      </c>
      <c r="BE161" s="11">
        <v>0</v>
      </c>
      <c r="BF161" s="11">
        <v>0</v>
      </c>
      <c r="BG161" s="11">
        <v>0</v>
      </c>
      <c r="BH161" s="11">
        <v>0</v>
      </c>
      <c r="BI161" s="11">
        <v>0</v>
      </c>
      <c r="BJ161" s="11">
        <v>0</v>
      </c>
      <c r="BK161" s="11">
        <v>0</v>
      </c>
      <c r="BL161" s="11">
        <v>0</v>
      </c>
      <c r="BM161" s="11">
        <v>0</v>
      </c>
      <c r="BN161" s="11">
        <v>0</v>
      </c>
      <c r="BO161" s="11">
        <v>0</v>
      </c>
      <c r="BP161" s="11">
        <v>0</v>
      </c>
      <c r="BQ161" s="11">
        <v>0</v>
      </c>
    </row>
    <row r="162" spans="1:69" ht="84.95" customHeight="1">
      <c r="A162" s="6" t="s">
        <v>0</v>
      </c>
      <c r="B162" s="6" t="s">
        <v>1590</v>
      </c>
      <c r="C162" s="7" t="s">
        <v>1173</v>
      </c>
      <c r="D162" s="7" t="s">
        <v>1145</v>
      </c>
      <c r="E162" s="8" t="s">
        <v>1595</v>
      </c>
      <c r="F162" s="9" t="s">
        <v>156</v>
      </c>
      <c r="G162" s="10" t="s">
        <v>273</v>
      </c>
      <c r="H162" s="11" t="s">
        <v>1240</v>
      </c>
      <c r="I162" s="12">
        <v>57</v>
      </c>
      <c r="J162" s="13">
        <v>37.5</v>
      </c>
      <c r="K162" s="13">
        <f t="shared" si="4"/>
        <v>2137.5</v>
      </c>
      <c r="L162" s="13">
        <v>75</v>
      </c>
      <c r="M162" s="13">
        <f t="shared" si="5"/>
        <v>4275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1">
        <v>0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11">
        <v>0</v>
      </c>
      <c r="AG162" s="11">
        <v>0</v>
      </c>
      <c r="AH162" s="11">
        <v>6</v>
      </c>
      <c r="AI162" s="11">
        <v>3</v>
      </c>
      <c r="AJ162" s="11">
        <v>0</v>
      </c>
      <c r="AK162" s="11">
        <v>2</v>
      </c>
      <c r="AL162" s="11">
        <v>1</v>
      </c>
      <c r="AM162" s="11">
        <v>9</v>
      </c>
      <c r="AN162" s="11">
        <v>0</v>
      </c>
      <c r="AO162" s="11">
        <v>5</v>
      </c>
      <c r="AP162" s="11">
        <v>10</v>
      </c>
      <c r="AQ162" s="11">
        <v>0</v>
      </c>
      <c r="AR162" s="11">
        <v>10</v>
      </c>
      <c r="AS162" s="11">
        <v>11</v>
      </c>
      <c r="AT162" s="11">
        <v>0</v>
      </c>
      <c r="AU162" s="11">
        <v>0</v>
      </c>
      <c r="AV162" s="11">
        <v>0</v>
      </c>
      <c r="AW162" s="11">
        <v>0</v>
      </c>
      <c r="AX162" s="11">
        <v>0</v>
      </c>
      <c r="AY162" s="11">
        <v>0</v>
      </c>
      <c r="AZ162" s="11">
        <v>0</v>
      </c>
      <c r="BA162" s="11">
        <v>0</v>
      </c>
      <c r="BB162" s="11">
        <v>0</v>
      </c>
      <c r="BC162" s="11">
        <v>0</v>
      </c>
      <c r="BD162" s="11">
        <v>0</v>
      </c>
      <c r="BE162" s="11">
        <v>0</v>
      </c>
      <c r="BF162" s="11">
        <v>0</v>
      </c>
      <c r="BG162" s="11">
        <v>0</v>
      </c>
      <c r="BH162" s="11">
        <v>0</v>
      </c>
      <c r="BI162" s="11">
        <v>0</v>
      </c>
      <c r="BJ162" s="11">
        <v>0</v>
      </c>
      <c r="BK162" s="11">
        <v>0</v>
      </c>
      <c r="BL162" s="11">
        <v>0</v>
      </c>
      <c r="BM162" s="11">
        <v>0</v>
      </c>
      <c r="BN162" s="11">
        <v>0</v>
      </c>
      <c r="BO162" s="11">
        <v>0</v>
      </c>
      <c r="BP162" s="11">
        <v>0</v>
      </c>
      <c r="BQ162" s="11">
        <v>0</v>
      </c>
    </row>
    <row r="163" spans="1:69" ht="84.95" customHeight="1">
      <c r="A163" s="6" t="s">
        <v>0</v>
      </c>
      <c r="B163" s="6" t="s">
        <v>1590</v>
      </c>
      <c r="C163" s="7" t="s">
        <v>1144</v>
      </c>
      <c r="D163" s="7" t="s">
        <v>1145</v>
      </c>
      <c r="E163" s="8" t="s">
        <v>1595</v>
      </c>
      <c r="F163" s="9" t="s">
        <v>157</v>
      </c>
      <c r="G163" s="10" t="s">
        <v>276</v>
      </c>
      <c r="H163" s="11" t="s">
        <v>1241</v>
      </c>
      <c r="I163" s="12">
        <v>27</v>
      </c>
      <c r="J163" s="13">
        <v>44.95</v>
      </c>
      <c r="K163" s="13">
        <f t="shared" si="4"/>
        <v>1213.6500000000001</v>
      </c>
      <c r="L163" s="13">
        <v>89.9</v>
      </c>
      <c r="M163" s="13">
        <f t="shared" si="5"/>
        <v>2427.3000000000002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11">
        <v>0</v>
      </c>
      <c r="AG163" s="11">
        <v>0</v>
      </c>
      <c r="AH163" s="11">
        <v>0</v>
      </c>
      <c r="AI163" s="11">
        <v>0</v>
      </c>
      <c r="AJ163" s="11">
        <v>0</v>
      </c>
      <c r="AK163" s="11">
        <v>0</v>
      </c>
      <c r="AL163" s="11">
        <v>0</v>
      </c>
      <c r="AM163" s="11">
        <v>0</v>
      </c>
      <c r="AN163" s="11">
        <v>0</v>
      </c>
      <c r="AO163" s="11">
        <v>0</v>
      </c>
      <c r="AP163" s="11">
        <v>0</v>
      </c>
      <c r="AQ163" s="11">
        <v>0</v>
      </c>
      <c r="AR163" s="11">
        <v>0</v>
      </c>
      <c r="AS163" s="11">
        <v>0</v>
      </c>
      <c r="AT163" s="11">
        <v>0</v>
      </c>
      <c r="AU163" s="11">
        <v>0</v>
      </c>
      <c r="AV163" s="11">
        <v>0</v>
      </c>
      <c r="AW163" s="11">
        <v>0</v>
      </c>
      <c r="AX163" s="11">
        <v>0</v>
      </c>
      <c r="AY163" s="11">
        <v>0</v>
      </c>
      <c r="AZ163" s="11">
        <v>0</v>
      </c>
      <c r="BA163" s="11">
        <v>0</v>
      </c>
      <c r="BB163" s="11">
        <v>0</v>
      </c>
      <c r="BC163" s="11">
        <v>4</v>
      </c>
      <c r="BD163" s="11">
        <v>4</v>
      </c>
      <c r="BE163" s="11">
        <v>0</v>
      </c>
      <c r="BF163" s="11">
        <v>0</v>
      </c>
      <c r="BG163" s="11">
        <v>7</v>
      </c>
      <c r="BH163" s="11">
        <v>0</v>
      </c>
      <c r="BI163" s="11">
        <v>5</v>
      </c>
      <c r="BJ163" s="11">
        <v>2</v>
      </c>
      <c r="BK163" s="11">
        <v>0</v>
      </c>
      <c r="BL163" s="11">
        <v>0</v>
      </c>
      <c r="BM163" s="11">
        <v>5</v>
      </c>
      <c r="BN163" s="11">
        <v>0</v>
      </c>
      <c r="BO163" s="11">
        <v>0</v>
      </c>
      <c r="BP163" s="11">
        <v>0</v>
      </c>
      <c r="BQ163" s="11">
        <v>0</v>
      </c>
    </row>
    <row r="164" spans="1:69" ht="84.95" customHeight="1">
      <c r="A164" s="6" t="s">
        <v>0</v>
      </c>
      <c r="B164" s="6" t="s">
        <v>1590</v>
      </c>
      <c r="C164" s="7" t="s">
        <v>1144</v>
      </c>
      <c r="D164" s="7" t="s">
        <v>1145</v>
      </c>
      <c r="E164" s="8" t="s">
        <v>1595</v>
      </c>
      <c r="F164" s="9" t="s">
        <v>158</v>
      </c>
      <c r="G164" s="10" t="s">
        <v>276</v>
      </c>
      <c r="H164" s="11" t="s">
        <v>1242</v>
      </c>
      <c r="I164" s="12">
        <v>17</v>
      </c>
      <c r="J164" s="13">
        <v>44.95</v>
      </c>
      <c r="K164" s="13">
        <f t="shared" si="4"/>
        <v>764.15000000000009</v>
      </c>
      <c r="L164" s="13">
        <v>89.9</v>
      </c>
      <c r="M164" s="13">
        <f t="shared" si="5"/>
        <v>1528.3000000000002</v>
      </c>
      <c r="N164" s="11">
        <v>0</v>
      </c>
      <c r="O164" s="11">
        <v>0</v>
      </c>
      <c r="P164" s="11">
        <v>0</v>
      </c>
      <c r="Q164" s="11">
        <v>0</v>
      </c>
      <c r="R164" s="11">
        <v>0</v>
      </c>
      <c r="S164" s="11">
        <v>0</v>
      </c>
      <c r="T164" s="11">
        <v>0</v>
      </c>
      <c r="U164" s="11">
        <v>0</v>
      </c>
      <c r="V164" s="11">
        <v>0</v>
      </c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11">
        <v>0</v>
      </c>
      <c r="AG164" s="11">
        <v>0</v>
      </c>
      <c r="AH164" s="11">
        <v>0</v>
      </c>
      <c r="AI164" s="11">
        <v>0</v>
      </c>
      <c r="AJ164" s="11">
        <v>0</v>
      </c>
      <c r="AK164" s="11">
        <v>0</v>
      </c>
      <c r="AL164" s="11">
        <v>0</v>
      </c>
      <c r="AM164" s="11">
        <v>0</v>
      </c>
      <c r="AN164" s="11">
        <v>0</v>
      </c>
      <c r="AO164" s="11">
        <v>0</v>
      </c>
      <c r="AP164" s="11">
        <v>0</v>
      </c>
      <c r="AQ164" s="11">
        <v>0</v>
      </c>
      <c r="AR164" s="11">
        <v>0</v>
      </c>
      <c r="AS164" s="11">
        <v>0</v>
      </c>
      <c r="AT164" s="11">
        <v>0</v>
      </c>
      <c r="AU164" s="11">
        <v>0</v>
      </c>
      <c r="AV164" s="11">
        <v>0</v>
      </c>
      <c r="AW164" s="11">
        <v>0</v>
      </c>
      <c r="AX164" s="11">
        <v>0</v>
      </c>
      <c r="AY164" s="11">
        <v>0</v>
      </c>
      <c r="AZ164" s="11">
        <v>0</v>
      </c>
      <c r="BA164" s="11">
        <v>0</v>
      </c>
      <c r="BB164" s="11">
        <v>0</v>
      </c>
      <c r="BC164" s="11">
        <v>0</v>
      </c>
      <c r="BD164" s="11">
        <v>0</v>
      </c>
      <c r="BE164" s="11">
        <v>3</v>
      </c>
      <c r="BF164" s="11">
        <v>0</v>
      </c>
      <c r="BG164" s="11">
        <v>0</v>
      </c>
      <c r="BH164" s="11">
        <v>3</v>
      </c>
      <c r="BI164" s="11">
        <v>0</v>
      </c>
      <c r="BJ164" s="11">
        <v>6</v>
      </c>
      <c r="BK164" s="11">
        <v>5</v>
      </c>
      <c r="BL164" s="11">
        <v>0</v>
      </c>
      <c r="BM164" s="11">
        <v>0</v>
      </c>
      <c r="BN164" s="11">
        <v>0</v>
      </c>
      <c r="BO164" s="11">
        <v>0</v>
      </c>
      <c r="BP164" s="11">
        <v>0</v>
      </c>
      <c r="BQ164" s="11">
        <v>0</v>
      </c>
    </row>
    <row r="165" spans="1:69" ht="84.95" customHeight="1">
      <c r="A165" s="6" t="s">
        <v>0</v>
      </c>
      <c r="B165" s="6" t="s">
        <v>1590</v>
      </c>
      <c r="C165" s="7" t="s">
        <v>1144</v>
      </c>
      <c r="D165" s="7" t="s">
        <v>1145</v>
      </c>
      <c r="E165" s="8" t="s">
        <v>1595</v>
      </c>
      <c r="F165" s="9" t="s">
        <v>159</v>
      </c>
      <c r="G165" s="10" t="s">
        <v>277</v>
      </c>
      <c r="H165" s="11" t="s">
        <v>1148</v>
      </c>
      <c r="I165" s="12">
        <v>6</v>
      </c>
      <c r="J165" s="13">
        <v>89.95</v>
      </c>
      <c r="K165" s="13">
        <f t="shared" si="4"/>
        <v>539.70000000000005</v>
      </c>
      <c r="L165" s="13">
        <v>179.9</v>
      </c>
      <c r="M165" s="13">
        <f t="shared" si="5"/>
        <v>1079.4000000000001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1">
        <v>0</v>
      </c>
      <c r="V165" s="11">
        <v>0</v>
      </c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11">
        <v>0</v>
      </c>
      <c r="AG165" s="11">
        <v>0</v>
      </c>
      <c r="AH165" s="11">
        <v>0</v>
      </c>
      <c r="AI165" s="11">
        <v>0</v>
      </c>
      <c r="AJ165" s="11">
        <v>0</v>
      </c>
      <c r="AK165" s="11">
        <v>0</v>
      </c>
      <c r="AL165" s="11">
        <v>0</v>
      </c>
      <c r="AM165" s="11">
        <v>0</v>
      </c>
      <c r="AN165" s="11">
        <v>0</v>
      </c>
      <c r="AO165" s="11">
        <v>0</v>
      </c>
      <c r="AP165" s="11">
        <v>0</v>
      </c>
      <c r="AQ165" s="11">
        <v>0</v>
      </c>
      <c r="AR165" s="11">
        <v>0</v>
      </c>
      <c r="AS165" s="11">
        <v>0</v>
      </c>
      <c r="AT165" s="11">
        <v>0</v>
      </c>
      <c r="AU165" s="11">
        <v>0</v>
      </c>
      <c r="AV165" s="11">
        <v>0</v>
      </c>
      <c r="AW165" s="11">
        <v>1</v>
      </c>
      <c r="AX165" s="11">
        <v>1</v>
      </c>
      <c r="AY165" s="11">
        <v>1</v>
      </c>
      <c r="AZ165" s="11">
        <v>1</v>
      </c>
      <c r="BA165" s="11">
        <v>1</v>
      </c>
      <c r="BB165" s="11">
        <v>0</v>
      </c>
      <c r="BC165" s="11">
        <v>1</v>
      </c>
      <c r="BD165" s="11">
        <v>0</v>
      </c>
      <c r="BE165" s="11">
        <v>0</v>
      </c>
      <c r="BF165" s="11">
        <v>0</v>
      </c>
      <c r="BG165" s="11">
        <v>0</v>
      </c>
      <c r="BH165" s="11">
        <v>0</v>
      </c>
      <c r="BI165" s="11">
        <v>0</v>
      </c>
      <c r="BJ165" s="11">
        <v>0</v>
      </c>
      <c r="BK165" s="11">
        <v>0</v>
      </c>
      <c r="BL165" s="11">
        <v>0</v>
      </c>
      <c r="BM165" s="11">
        <v>0</v>
      </c>
      <c r="BN165" s="11">
        <v>0</v>
      </c>
      <c r="BO165" s="11">
        <v>0</v>
      </c>
      <c r="BP165" s="11">
        <v>0</v>
      </c>
      <c r="BQ165" s="11">
        <v>0</v>
      </c>
    </row>
    <row r="166" spans="1:69" ht="84.95" customHeight="1">
      <c r="A166" s="6" t="s">
        <v>0</v>
      </c>
      <c r="B166" s="6" t="s">
        <v>1590</v>
      </c>
      <c r="C166" s="7" t="s">
        <v>1144</v>
      </c>
      <c r="D166" s="7" t="s">
        <v>1145</v>
      </c>
      <c r="E166" s="8" t="s">
        <v>1595</v>
      </c>
      <c r="F166" s="9" t="s">
        <v>160</v>
      </c>
      <c r="G166" s="10" t="s">
        <v>277</v>
      </c>
      <c r="H166" s="11" t="s">
        <v>1243</v>
      </c>
      <c r="I166" s="12">
        <v>6</v>
      </c>
      <c r="J166" s="13">
        <v>89.95</v>
      </c>
      <c r="K166" s="13">
        <f t="shared" si="4"/>
        <v>539.70000000000005</v>
      </c>
      <c r="L166" s="13">
        <v>179.9</v>
      </c>
      <c r="M166" s="13">
        <f t="shared" si="5"/>
        <v>1079.4000000000001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0</v>
      </c>
      <c r="T166" s="11">
        <v>0</v>
      </c>
      <c r="U166" s="11">
        <v>0</v>
      </c>
      <c r="V166" s="11">
        <v>0</v>
      </c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11">
        <v>0</v>
      </c>
      <c r="AG166" s="11">
        <v>0</v>
      </c>
      <c r="AH166" s="11">
        <v>0</v>
      </c>
      <c r="AI166" s="11">
        <v>0</v>
      </c>
      <c r="AJ166" s="11">
        <v>0</v>
      </c>
      <c r="AK166" s="11">
        <v>0</v>
      </c>
      <c r="AL166" s="11">
        <v>0</v>
      </c>
      <c r="AM166" s="11">
        <v>0</v>
      </c>
      <c r="AN166" s="11">
        <v>0</v>
      </c>
      <c r="AO166" s="11">
        <v>0</v>
      </c>
      <c r="AP166" s="11">
        <v>0</v>
      </c>
      <c r="AQ166" s="11">
        <v>0</v>
      </c>
      <c r="AR166" s="11">
        <v>0</v>
      </c>
      <c r="AS166" s="11">
        <v>0</v>
      </c>
      <c r="AT166" s="11">
        <v>0</v>
      </c>
      <c r="AU166" s="11">
        <v>0</v>
      </c>
      <c r="AV166" s="11">
        <v>0</v>
      </c>
      <c r="AW166" s="11">
        <v>1</v>
      </c>
      <c r="AX166" s="11">
        <v>1</v>
      </c>
      <c r="AY166" s="11">
        <v>1</v>
      </c>
      <c r="AZ166" s="11">
        <v>1</v>
      </c>
      <c r="BA166" s="11">
        <v>1</v>
      </c>
      <c r="BB166" s="11">
        <v>0</v>
      </c>
      <c r="BC166" s="11">
        <v>1</v>
      </c>
      <c r="BD166" s="11">
        <v>0</v>
      </c>
      <c r="BE166" s="11">
        <v>0</v>
      </c>
      <c r="BF166" s="11">
        <v>0</v>
      </c>
      <c r="BG166" s="11">
        <v>0</v>
      </c>
      <c r="BH166" s="11">
        <v>0</v>
      </c>
      <c r="BI166" s="11">
        <v>0</v>
      </c>
      <c r="BJ166" s="11">
        <v>0</v>
      </c>
      <c r="BK166" s="11">
        <v>0</v>
      </c>
      <c r="BL166" s="11">
        <v>0</v>
      </c>
      <c r="BM166" s="11">
        <v>0</v>
      </c>
      <c r="BN166" s="11">
        <v>0</v>
      </c>
      <c r="BO166" s="11">
        <v>0</v>
      </c>
      <c r="BP166" s="11">
        <v>0</v>
      </c>
      <c r="BQ166" s="11">
        <v>0</v>
      </c>
    </row>
    <row r="167" spans="1:69" ht="84.95" customHeight="1">
      <c r="A167" s="6" t="s">
        <v>0</v>
      </c>
      <c r="B167" s="6" t="s">
        <v>1590</v>
      </c>
      <c r="C167" s="7" t="s">
        <v>1144</v>
      </c>
      <c r="D167" s="7" t="s">
        <v>1145</v>
      </c>
      <c r="E167" s="8" t="s">
        <v>1595</v>
      </c>
      <c r="F167" s="9" t="s">
        <v>161</v>
      </c>
      <c r="G167" s="10" t="s">
        <v>266</v>
      </c>
      <c r="H167" s="11" t="s">
        <v>1244</v>
      </c>
      <c r="I167" s="12">
        <v>7</v>
      </c>
      <c r="J167" s="13">
        <v>62.5</v>
      </c>
      <c r="K167" s="13">
        <f t="shared" si="4"/>
        <v>437.5</v>
      </c>
      <c r="L167" s="13">
        <v>125</v>
      </c>
      <c r="M167" s="13">
        <f t="shared" si="5"/>
        <v>875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11">
        <v>0</v>
      </c>
      <c r="AG167" s="11">
        <v>0</v>
      </c>
      <c r="AH167" s="11">
        <v>0</v>
      </c>
      <c r="AI167" s="11">
        <v>0</v>
      </c>
      <c r="AJ167" s="11">
        <v>0</v>
      </c>
      <c r="AK167" s="11">
        <v>0</v>
      </c>
      <c r="AL167" s="11">
        <v>0</v>
      </c>
      <c r="AM167" s="11">
        <v>0</v>
      </c>
      <c r="AN167" s="11">
        <v>0</v>
      </c>
      <c r="AO167" s="11">
        <v>0</v>
      </c>
      <c r="AP167" s="11">
        <v>0</v>
      </c>
      <c r="AQ167" s="11">
        <v>0</v>
      </c>
      <c r="AR167" s="11">
        <v>0</v>
      </c>
      <c r="AS167" s="11">
        <v>0</v>
      </c>
      <c r="AT167" s="11">
        <v>0</v>
      </c>
      <c r="AU167" s="11">
        <v>0</v>
      </c>
      <c r="AV167" s="11">
        <v>0</v>
      </c>
      <c r="AW167" s="11">
        <v>0</v>
      </c>
      <c r="AX167" s="11">
        <v>0</v>
      </c>
      <c r="AY167" s="11">
        <v>0</v>
      </c>
      <c r="AZ167" s="11">
        <v>0</v>
      </c>
      <c r="BA167" s="11">
        <v>0</v>
      </c>
      <c r="BB167" s="11">
        <v>0</v>
      </c>
      <c r="BC167" s="11">
        <v>0</v>
      </c>
      <c r="BD167" s="11">
        <v>0</v>
      </c>
      <c r="BE167" s="11">
        <v>1</v>
      </c>
      <c r="BF167" s="11">
        <v>0</v>
      </c>
      <c r="BG167" s="11">
        <v>1</v>
      </c>
      <c r="BH167" s="11">
        <v>1</v>
      </c>
      <c r="BI167" s="11">
        <v>1</v>
      </c>
      <c r="BJ167" s="11">
        <v>1</v>
      </c>
      <c r="BK167" s="11">
        <v>1</v>
      </c>
      <c r="BL167" s="11">
        <v>1</v>
      </c>
      <c r="BM167" s="11">
        <v>0</v>
      </c>
      <c r="BN167" s="11">
        <v>0</v>
      </c>
      <c r="BO167" s="11">
        <v>0</v>
      </c>
      <c r="BP167" s="11">
        <v>0</v>
      </c>
      <c r="BQ167" s="11">
        <v>0</v>
      </c>
    </row>
    <row r="168" spans="1:69" ht="84.95" customHeight="1">
      <c r="A168" s="6" t="s">
        <v>0</v>
      </c>
      <c r="B168" s="6" t="s">
        <v>1590</v>
      </c>
      <c r="C168" s="7" t="s">
        <v>1144</v>
      </c>
      <c r="D168" s="7" t="s">
        <v>1145</v>
      </c>
      <c r="E168" s="8" t="s">
        <v>1595</v>
      </c>
      <c r="F168" s="9" t="s">
        <v>163</v>
      </c>
      <c r="G168" s="10" t="s">
        <v>278</v>
      </c>
      <c r="H168" s="11" t="s">
        <v>1183</v>
      </c>
      <c r="I168" s="12">
        <v>17</v>
      </c>
      <c r="J168" s="13">
        <v>34.950000000000003</v>
      </c>
      <c r="K168" s="13">
        <f t="shared" si="4"/>
        <v>594.15000000000009</v>
      </c>
      <c r="L168" s="13">
        <v>69.900000000000006</v>
      </c>
      <c r="M168" s="13">
        <f t="shared" si="5"/>
        <v>1188.3000000000002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11">
        <v>0</v>
      </c>
      <c r="AG168" s="11">
        <v>0</v>
      </c>
      <c r="AH168" s="11">
        <v>0</v>
      </c>
      <c r="AI168" s="11">
        <v>0</v>
      </c>
      <c r="AJ168" s="11">
        <v>0</v>
      </c>
      <c r="AK168" s="11">
        <v>0</v>
      </c>
      <c r="AL168" s="11">
        <v>0</v>
      </c>
      <c r="AM168" s="11">
        <v>0</v>
      </c>
      <c r="AN168" s="11">
        <v>0</v>
      </c>
      <c r="AO168" s="11">
        <v>0</v>
      </c>
      <c r="AP168" s="11">
        <v>0</v>
      </c>
      <c r="AQ168" s="11">
        <v>0</v>
      </c>
      <c r="AR168" s="11">
        <v>0</v>
      </c>
      <c r="AS168" s="11">
        <v>0</v>
      </c>
      <c r="AT168" s="11">
        <v>0</v>
      </c>
      <c r="AU168" s="11">
        <v>0</v>
      </c>
      <c r="AV168" s="11">
        <v>0</v>
      </c>
      <c r="AW168" s="11">
        <v>0</v>
      </c>
      <c r="AX168" s="11">
        <v>0</v>
      </c>
      <c r="AY168" s="11">
        <v>0</v>
      </c>
      <c r="AZ168" s="11">
        <v>0</v>
      </c>
      <c r="BA168" s="11">
        <v>0</v>
      </c>
      <c r="BB168" s="11">
        <v>0</v>
      </c>
      <c r="BC168" s="11">
        <v>0</v>
      </c>
      <c r="BD168" s="11">
        <v>0</v>
      </c>
      <c r="BE168" s="11">
        <v>0</v>
      </c>
      <c r="BF168" s="11">
        <v>0</v>
      </c>
      <c r="BG168" s="11">
        <v>2</v>
      </c>
      <c r="BH168" s="11">
        <v>7</v>
      </c>
      <c r="BI168" s="11">
        <v>0</v>
      </c>
      <c r="BJ168" s="11">
        <v>4</v>
      </c>
      <c r="BK168" s="11">
        <v>0</v>
      </c>
      <c r="BL168" s="11">
        <v>0</v>
      </c>
      <c r="BM168" s="11">
        <v>4</v>
      </c>
      <c r="BN168" s="11">
        <v>0</v>
      </c>
      <c r="BO168" s="11">
        <v>0</v>
      </c>
      <c r="BP168" s="11">
        <v>0</v>
      </c>
      <c r="BQ168" s="11">
        <v>0</v>
      </c>
    </row>
    <row r="169" spans="1:69" ht="84.95" customHeight="1">
      <c r="A169" s="6" t="s">
        <v>0</v>
      </c>
      <c r="B169" s="6" t="s">
        <v>1590</v>
      </c>
      <c r="C169" s="7" t="s">
        <v>1144</v>
      </c>
      <c r="D169" s="7" t="s">
        <v>1145</v>
      </c>
      <c r="E169" s="8" t="s">
        <v>1595</v>
      </c>
      <c r="F169" s="9" t="s">
        <v>164</v>
      </c>
      <c r="G169" s="10" t="s">
        <v>278</v>
      </c>
      <c r="H169" s="11" t="s">
        <v>1172</v>
      </c>
      <c r="I169" s="12">
        <v>32</v>
      </c>
      <c r="J169" s="13">
        <v>34.950000000000003</v>
      </c>
      <c r="K169" s="13">
        <f t="shared" si="4"/>
        <v>1118.4000000000001</v>
      </c>
      <c r="L169" s="13">
        <v>69.900000000000006</v>
      </c>
      <c r="M169" s="13">
        <f t="shared" si="5"/>
        <v>2236.8000000000002</v>
      </c>
      <c r="N169" s="11">
        <v>0</v>
      </c>
      <c r="O169" s="11">
        <v>0</v>
      </c>
      <c r="P169" s="11">
        <v>0</v>
      </c>
      <c r="Q169" s="11">
        <v>0</v>
      </c>
      <c r="R169" s="11">
        <v>0</v>
      </c>
      <c r="S169" s="11">
        <v>0</v>
      </c>
      <c r="T169" s="11">
        <v>0</v>
      </c>
      <c r="U169" s="11">
        <v>0</v>
      </c>
      <c r="V169" s="11">
        <v>0</v>
      </c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11">
        <v>0</v>
      </c>
      <c r="AG169" s="11">
        <v>0</v>
      </c>
      <c r="AH169" s="11">
        <v>0</v>
      </c>
      <c r="AI169" s="11">
        <v>0</v>
      </c>
      <c r="AJ169" s="11">
        <v>0</v>
      </c>
      <c r="AK169" s="11">
        <v>0</v>
      </c>
      <c r="AL169" s="11">
        <v>0</v>
      </c>
      <c r="AM169" s="11">
        <v>0</v>
      </c>
      <c r="AN169" s="11">
        <v>0</v>
      </c>
      <c r="AO169" s="11">
        <v>0</v>
      </c>
      <c r="AP169" s="11">
        <v>0</v>
      </c>
      <c r="AQ169" s="11">
        <v>0</v>
      </c>
      <c r="AR169" s="11">
        <v>0</v>
      </c>
      <c r="AS169" s="11">
        <v>0</v>
      </c>
      <c r="AT169" s="11">
        <v>0</v>
      </c>
      <c r="AU169" s="11">
        <v>0</v>
      </c>
      <c r="AV169" s="11">
        <v>0</v>
      </c>
      <c r="AW169" s="11">
        <v>0</v>
      </c>
      <c r="AX169" s="11">
        <v>0</v>
      </c>
      <c r="AY169" s="11">
        <v>0</v>
      </c>
      <c r="AZ169" s="11">
        <v>0</v>
      </c>
      <c r="BA169" s="11">
        <v>0</v>
      </c>
      <c r="BB169" s="11">
        <v>0</v>
      </c>
      <c r="BC169" s="11">
        <v>0</v>
      </c>
      <c r="BD169" s="11">
        <v>0</v>
      </c>
      <c r="BE169" s="11">
        <v>0</v>
      </c>
      <c r="BF169" s="11">
        <v>0</v>
      </c>
      <c r="BG169" s="11">
        <v>8</v>
      </c>
      <c r="BH169" s="11">
        <v>1</v>
      </c>
      <c r="BI169" s="11">
        <v>7</v>
      </c>
      <c r="BJ169" s="11">
        <v>10</v>
      </c>
      <c r="BK169" s="11">
        <v>6</v>
      </c>
      <c r="BL169" s="11">
        <v>0</v>
      </c>
      <c r="BM169" s="11">
        <v>0</v>
      </c>
      <c r="BN169" s="11">
        <v>0</v>
      </c>
      <c r="BO169" s="11">
        <v>0</v>
      </c>
      <c r="BP169" s="11">
        <v>0</v>
      </c>
      <c r="BQ169" s="11">
        <v>0</v>
      </c>
    </row>
    <row r="170" spans="1:69" ht="84.95" customHeight="1">
      <c r="A170" s="6" t="s">
        <v>0</v>
      </c>
      <c r="B170" s="6" t="s">
        <v>1590</v>
      </c>
      <c r="C170" s="7" t="s">
        <v>1156</v>
      </c>
      <c r="D170" s="7" t="s">
        <v>1145</v>
      </c>
      <c r="E170" s="8" t="s">
        <v>1595</v>
      </c>
      <c r="F170" s="9" t="s">
        <v>166</v>
      </c>
      <c r="G170" s="10" t="s">
        <v>279</v>
      </c>
      <c r="H170" s="11" t="s">
        <v>1245</v>
      </c>
      <c r="I170" s="12">
        <v>9</v>
      </c>
      <c r="J170" s="13">
        <v>44.95</v>
      </c>
      <c r="K170" s="13">
        <f t="shared" si="4"/>
        <v>404.55</v>
      </c>
      <c r="L170" s="13">
        <v>89.9</v>
      </c>
      <c r="M170" s="13">
        <f t="shared" si="5"/>
        <v>809.1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  <c r="S170" s="11">
        <v>0</v>
      </c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11">
        <v>0</v>
      </c>
      <c r="AG170" s="11">
        <v>0</v>
      </c>
      <c r="AH170" s="11">
        <v>0</v>
      </c>
      <c r="AI170" s="11">
        <v>0</v>
      </c>
      <c r="AJ170" s="11">
        <v>0</v>
      </c>
      <c r="AK170" s="11">
        <v>0</v>
      </c>
      <c r="AL170" s="11">
        <v>0</v>
      </c>
      <c r="AM170" s="11">
        <v>0</v>
      </c>
      <c r="AN170" s="11">
        <v>0</v>
      </c>
      <c r="AO170" s="11">
        <v>0</v>
      </c>
      <c r="AP170" s="11">
        <v>0</v>
      </c>
      <c r="AQ170" s="11">
        <v>0</v>
      </c>
      <c r="AR170" s="11">
        <v>0</v>
      </c>
      <c r="AS170" s="11">
        <v>0</v>
      </c>
      <c r="AT170" s="11">
        <v>0</v>
      </c>
      <c r="AU170" s="11">
        <v>0</v>
      </c>
      <c r="AV170" s="11">
        <v>0</v>
      </c>
      <c r="AW170" s="11">
        <v>4</v>
      </c>
      <c r="AX170" s="11">
        <v>0</v>
      </c>
      <c r="AY170" s="11">
        <v>1</v>
      </c>
      <c r="AZ170" s="11">
        <v>0</v>
      </c>
      <c r="BA170" s="11">
        <v>4</v>
      </c>
      <c r="BB170" s="11">
        <v>0</v>
      </c>
      <c r="BC170" s="11">
        <v>0</v>
      </c>
      <c r="BD170" s="11">
        <v>0</v>
      </c>
      <c r="BE170" s="11">
        <v>0</v>
      </c>
      <c r="BF170" s="11">
        <v>0</v>
      </c>
      <c r="BG170" s="11">
        <v>0</v>
      </c>
      <c r="BH170" s="11">
        <v>0</v>
      </c>
      <c r="BI170" s="11">
        <v>0</v>
      </c>
      <c r="BJ170" s="11">
        <v>0</v>
      </c>
      <c r="BK170" s="11">
        <v>0</v>
      </c>
      <c r="BL170" s="11">
        <v>0</v>
      </c>
      <c r="BM170" s="11">
        <v>0</v>
      </c>
      <c r="BN170" s="11">
        <v>0</v>
      </c>
      <c r="BO170" s="11">
        <v>0</v>
      </c>
      <c r="BP170" s="11">
        <v>0</v>
      </c>
      <c r="BQ170" s="11">
        <v>0</v>
      </c>
    </row>
    <row r="171" spans="1:69" ht="84.95" customHeight="1">
      <c r="A171" s="6" t="s">
        <v>0</v>
      </c>
      <c r="B171" s="6" t="s">
        <v>1590</v>
      </c>
      <c r="C171" s="7" t="s">
        <v>1156</v>
      </c>
      <c r="D171" s="7" t="s">
        <v>1145</v>
      </c>
      <c r="E171" s="8" t="s">
        <v>1595</v>
      </c>
      <c r="F171" s="9" t="s">
        <v>169</v>
      </c>
      <c r="G171" s="10" t="s">
        <v>280</v>
      </c>
      <c r="H171" s="11" t="s">
        <v>1246</v>
      </c>
      <c r="I171" s="12">
        <v>10</v>
      </c>
      <c r="J171" s="13">
        <v>44.95</v>
      </c>
      <c r="K171" s="13">
        <f t="shared" si="4"/>
        <v>449.5</v>
      </c>
      <c r="L171" s="13">
        <v>89.9</v>
      </c>
      <c r="M171" s="13">
        <f t="shared" si="5"/>
        <v>899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  <c r="S171" s="11">
        <v>0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11">
        <v>0</v>
      </c>
      <c r="AG171" s="11">
        <v>0</v>
      </c>
      <c r="AH171" s="11">
        <v>0</v>
      </c>
      <c r="AI171" s="11">
        <v>0</v>
      </c>
      <c r="AJ171" s="11">
        <v>0</v>
      </c>
      <c r="AK171" s="11">
        <v>0</v>
      </c>
      <c r="AL171" s="11">
        <v>0</v>
      </c>
      <c r="AM171" s="11">
        <v>0</v>
      </c>
      <c r="AN171" s="11">
        <v>0</v>
      </c>
      <c r="AO171" s="11">
        <v>0</v>
      </c>
      <c r="AP171" s="11">
        <v>0</v>
      </c>
      <c r="AQ171" s="11">
        <v>0</v>
      </c>
      <c r="AR171" s="11">
        <v>0</v>
      </c>
      <c r="AS171" s="11">
        <v>0</v>
      </c>
      <c r="AT171" s="11">
        <v>0</v>
      </c>
      <c r="AU171" s="11">
        <v>1</v>
      </c>
      <c r="AV171" s="11">
        <v>2</v>
      </c>
      <c r="AW171" s="11">
        <v>4</v>
      </c>
      <c r="AX171" s="11">
        <v>0</v>
      </c>
      <c r="AY171" s="11">
        <v>2</v>
      </c>
      <c r="AZ171" s="11">
        <v>0</v>
      </c>
      <c r="BA171" s="11">
        <v>1</v>
      </c>
      <c r="BB171" s="11">
        <v>0</v>
      </c>
      <c r="BC171" s="11">
        <v>0</v>
      </c>
      <c r="BD171" s="11">
        <v>0</v>
      </c>
      <c r="BE171" s="11">
        <v>0</v>
      </c>
      <c r="BF171" s="11">
        <v>0</v>
      </c>
      <c r="BG171" s="11">
        <v>0</v>
      </c>
      <c r="BH171" s="11">
        <v>0</v>
      </c>
      <c r="BI171" s="11">
        <v>0</v>
      </c>
      <c r="BJ171" s="11">
        <v>0</v>
      </c>
      <c r="BK171" s="11">
        <v>0</v>
      </c>
      <c r="BL171" s="11">
        <v>0</v>
      </c>
      <c r="BM171" s="11">
        <v>0</v>
      </c>
      <c r="BN171" s="11">
        <v>0</v>
      </c>
      <c r="BO171" s="11">
        <v>0</v>
      </c>
      <c r="BP171" s="11">
        <v>0</v>
      </c>
      <c r="BQ171" s="11">
        <v>0</v>
      </c>
    </row>
    <row r="172" spans="1:69" ht="84.95" customHeight="1">
      <c r="A172" s="6" t="s">
        <v>0</v>
      </c>
      <c r="B172" s="6" t="s">
        <v>1590</v>
      </c>
      <c r="C172" s="7" t="s">
        <v>1156</v>
      </c>
      <c r="D172" s="7" t="s">
        <v>1145</v>
      </c>
      <c r="E172" s="8" t="s">
        <v>1595</v>
      </c>
      <c r="F172" s="9" t="s">
        <v>170</v>
      </c>
      <c r="G172" s="10" t="s">
        <v>280</v>
      </c>
      <c r="H172" s="11" t="s">
        <v>1247</v>
      </c>
      <c r="I172" s="12">
        <v>2</v>
      </c>
      <c r="J172" s="13">
        <v>44.95</v>
      </c>
      <c r="K172" s="13">
        <f t="shared" si="4"/>
        <v>89.9</v>
      </c>
      <c r="L172" s="13">
        <v>89.9</v>
      </c>
      <c r="M172" s="13">
        <f t="shared" si="5"/>
        <v>179.8</v>
      </c>
      <c r="N172" s="11">
        <v>0</v>
      </c>
      <c r="O172" s="11">
        <v>0</v>
      </c>
      <c r="P172" s="11">
        <v>0</v>
      </c>
      <c r="Q172" s="11">
        <v>0</v>
      </c>
      <c r="R172" s="11">
        <v>0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11">
        <v>0</v>
      </c>
      <c r="AG172" s="11">
        <v>0</v>
      </c>
      <c r="AH172" s="11">
        <v>0</v>
      </c>
      <c r="AI172" s="11">
        <v>0</v>
      </c>
      <c r="AJ172" s="11">
        <v>0</v>
      </c>
      <c r="AK172" s="11">
        <v>0</v>
      </c>
      <c r="AL172" s="11">
        <v>0</v>
      </c>
      <c r="AM172" s="11">
        <v>0</v>
      </c>
      <c r="AN172" s="11">
        <v>0</v>
      </c>
      <c r="AO172" s="11">
        <v>0</v>
      </c>
      <c r="AP172" s="11">
        <v>0</v>
      </c>
      <c r="AQ172" s="11">
        <v>0</v>
      </c>
      <c r="AR172" s="11">
        <v>0</v>
      </c>
      <c r="AS172" s="11">
        <v>0</v>
      </c>
      <c r="AT172" s="11">
        <v>0</v>
      </c>
      <c r="AU172" s="11">
        <v>0</v>
      </c>
      <c r="AV172" s="11">
        <v>2</v>
      </c>
      <c r="AW172" s="11">
        <v>0</v>
      </c>
      <c r="AX172" s="11">
        <v>0</v>
      </c>
      <c r="AY172" s="11">
        <v>0</v>
      </c>
      <c r="AZ172" s="11">
        <v>0</v>
      </c>
      <c r="BA172" s="11">
        <v>0</v>
      </c>
      <c r="BB172" s="11">
        <v>0</v>
      </c>
      <c r="BC172" s="11">
        <v>0</v>
      </c>
      <c r="BD172" s="11">
        <v>0</v>
      </c>
      <c r="BE172" s="11">
        <v>0</v>
      </c>
      <c r="BF172" s="11">
        <v>0</v>
      </c>
      <c r="BG172" s="11">
        <v>0</v>
      </c>
      <c r="BH172" s="11">
        <v>0</v>
      </c>
      <c r="BI172" s="11">
        <v>0</v>
      </c>
      <c r="BJ172" s="11">
        <v>0</v>
      </c>
      <c r="BK172" s="11">
        <v>0</v>
      </c>
      <c r="BL172" s="11">
        <v>0</v>
      </c>
      <c r="BM172" s="11">
        <v>0</v>
      </c>
      <c r="BN172" s="11">
        <v>0</v>
      </c>
      <c r="BO172" s="11">
        <v>0</v>
      </c>
      <c r="BP172" s="11">
        <v>0</v>
      </c>
      <c r="BQ172" s="11">
        <v>0</v>
      </c>
    </row>
    <row r="173" spans="1:69" ht="84.95" customHeight="1">
      <c r="A173" s="6" t="s">
        <v>0</v>
      </c>
      <c r="B173" s="6" t="s">
        <v>1590</v>
      </c>
      <c r="C173" s="7" t="s">
        <v>1156</v>
      </c>
      <c r="D173" s="7" t="s">
        <v>1145</v>
      </c>
      <c r="E173" s="8" t="s">
        <v>1595</v>
      </c>
      <c r="F173" s="9" t="s">
        <v>171</v>
      </c>
      <c r="G173" s="10" t="s">
        <v>291</v>
      </c>
      <c r="H173" s="11" t="s">
        <v>1248</v>
      </c>
      <c r="I173" s="12">
        <v>36</v>
      </c>
      <c r="J173" s="13">
        <v>47.5</v>
      </c>
      <c r="K173" s="13">
        <f t="shared" si="4"/>
        <v>1710</v>
      </c>
      <c r="L173" s="13">
        <v>95</v>
      </c>
      <c r="M173" s="13">
        <f t="shared" si="5"/>
        <v>3420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11">
        <v>0</v>
      </c>
      <c r="AG173" s="11">
        <v>0</v>
      </c>
      <c r="AH173" s="11">
        <v>0</v>
      </c>
      <c r="AI173" s="11">
        <v>0</v>
      </c>
      <c r="AJ173" s="11">
        <v>0</v>
      </c>
      <c r="AK173" s="11">
        <v>0</v>
      </c>
      <c r="AL173" s="11">
        <v>0</v>
      </c>
      <c r="AM173" s="11">
        <v>0</v>
      </c>
      <c r="AN173" s="11">
        <v>0</v>
      </c>
      <c r="AO173" s="11">
        <v>0</v>
      </c>
      <c r="AP173" s="11">
        <v>0</v>
      </c>
      <c r="AQ173" s="11">
        <v>0</v>
      </c>
      <c r="AR173" s="11">
        <v>0</v>
      </c>
      <c r="AS173" s="11">
        <v>0</v>
      </c>
      <c r="AT173" s="11">
        <v>0</v>
      </c>
      <c r="AU173" s="11">
        <v>0</v>
      </c>
      <c r="AV173" s="11">
        <v>0</v>
      </c>
      <c r="AW173" s="11">
        <v>10</v>
      </c>
      <c r="AX173" s="11">
        <v>1</v>
      </c>
      <c r="AY173" s="11">
        <v>10</v>
      </c>
      <c r="AZ173" s="11">
        <v>0</v>
      </c>
      <c r="BA173" s="11">
        <v>1</v>
      </c>
      <c r="BB173" s="11">
        <v>3</v>
      </c>
      <c r="BC173" s="11">
        <v>5</v>
      </c>
      <c r="BD173" s="11">
        <v>0</v>
      </c>
      <c r="BE173" s="11">
        <v>6</v>
      </c>
      <c r="BF173" s="11">
        <v>0</v>
      </c>
      <c r="BG173" s="11">
        <v>0</v>
      </c>
      <c r="BH173" s="11">
        <v>0</v>
      </c>
      <c r="BI173" s="11">
        <v>0</v>
      </c>
      <c r="BJ173" s="11">
        <v>0</v>
      </c>
      <c r="BK173" s="11">
        <v>0</v>
      </c>
      <c r="BL173" s="11">
        <v>0</v>
      </c>
      <c r="BM173" s="11">
        <v>0</v>
      </c>
      <c r="BN173" s="11">
        <v>0</v>
      </c>
      <c r="BO173" s="11">
        <v>0</v>
      </c>
      <c r="BP173" s="11">
        <v>0</v>
      </c>
      <c r="BQ173" s="11">
        <v>0</v>
      </c>
    </row>
    <row r="174" spans="1:69" ht="84.95" customHeight="1">
      <c r="A174" s="6" t="s">
        <v>0</v>
      </c>
      <c r="B174" s="6" t="s">
        <v>1590</v>
      </c>
      <c r="C174" s="7" t="s">
        <v>1156</v>
      </c>
      <c r="D174" s="7" t="s">
        <v>1145</v>
      </c>
      <c r="E174" s="8" t="s">
        <v>1595</v>
      </c>
      <c r="F174" s="9" t="s">
        <v>172</v>
      </c>
      <c r="G174" s="10" t="s">
        <v>290</v>
      </c>
      <c r="H174" s="11" t="s">
        <v>1163</v>
      </c>
      <c r="I174" s="12">
        <v>30</v>
      </c>
      <c r="J174" s="13">
        <v>47.5</v>
      </c>
      <c r="K174" s="13">
        <f t="shared" si="4"/>
        <v>1425</v>
      </c>
      <c r="L174" s="13">
        <v>95</v>
      </c>
      <c r="M174" s="13">
        <f t="shared" si="5"/>
        <v>2850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11">
        <v>0</v>
      </c>
      <c r="AG174" s="11">
        <v>0</v>
      </c>
      <c r="AH174" s="11">
        <v>0</v>
      </c>
      <c r="AI174" s="11">
        <v>0</v>
      </c>
      <c r="AJ174" s="11">
        <v>0</v>
      </c>
      <c r="AK174" s="11">
        <v>0</v>
      </c>
      <c r="AL174" s="11">
        <v>0</v>
      </c>
      <c r="AM174" s="11">
        <v>0</v>
      </c>
      <c r="AN174" s="11">
        <v>0</v>
      </c>
      <c r="AO174" s="11">
        <v>0</v>
      </c>
      <c r="AP174" s="11">
        <v>0</v>
      </c>
      <c r="AQ174" s="11">
        <v>0</v>
      </c>
      <c r="AR174" s="11">
        <v>0</v>
      </c>
      <c r="AS174" s="11">
        <v>3</v>
      </c>
      <c r="AT174" s="11">
        <v>0</v>
      </c>
      <c r="AU174" s="11">
        <v>6</v>
      </c>
      <c r="AV174" s="11">
        <v>2</v>
      </c>
      <c r="AW174" s="11">
        <v>0</v>
      </c>
      <c r="AX174" s="11">
        <v>0</v>
      </c>
      <c r="AY174" s="11">
        <v>4</v>
      </c>
      <c r="AZ174" s="11">
        <v>0</v>
      </c>
      <c r="BA174" s="11">
        <v>6</v>
      </c>
      <c r="BB174" s="11">
        <v>2</v>
      </c>
      <c r="BC174" s="11">
        <v>7</v>
      </c>
      <c r="BD174" s="11">
        <v>0</v>
      </c>
      <c r="BE174" s="11">
        <v>0</v>
      </c>
      <c r="BF174" s="11">
        <v>0</v>
      </c>
      <c r="BG174" s="11">
        <v>0</v>
      </c>
      <c r="BH174" s="11">
        <v>0</v>
      </c>
      <c r="BI174" s="11">
        <v>0</v>
      </c>
      <c r="BJ174" s="11">
        <v>0</v>
      </c>
      <c r="BK174" s="11">
        <v>0</v>
      </c>
      <c r="BL174" s="11">
        <v>0</v>
      </c>
      <c r="BM174" s="11">
        <v>0</v>
      </c>
      <c r="BN174" s="11">
        <v>0</v>
      </c>
      <c r="BO174" s="11">
        <v>0</v>
      </c>
      <c r="BP174" s="11">
        <v>0</v>
      </c>
      <c r="BQ174" s="11">
        <v>0</v>
      </c>
    </row>
    <row r="175" spans="1:69" ht="84.95" customHeight="1">
      <c r="A175" s="6" t="s">
        <v>0</v>
      </c>
      <c r="B175" s="6" t="s">
        <v>1590</v>
      </c>
      <c r="C175" s="7" t="s">
        <v>1144</v>
      </c>
      <c r="D175" s="7" t="s">
        <v>1145</v>
      </c>
      <c r="E175" s="8" t="s">
        <v>1595</v>
      </c>
      <c r="F175" s="9" t="s">
        <v>173</v>
      </c>
      <c r="G175" s="10" t="s">
        <v>245</v>
      </c>
      <c r="H175" s="11" t="s">
        <v>1249</v>
      </c>
      <c r="I175" s="12">
        <v>26</v>
      </c>
      <c r="J175" s="13">
        <v>47.5</v>
      </c>
      <c r="K175" s="13">
        <f t="shared" si="4"/>
        <v>1235</v>
      </c>
      <c r="L175" s="13">
        <v>95</v>
      </c>
      <c r="M175" s="13">
        <f t="shared" si="5"/>
        <v>2470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  <c r="V175" s="11">
        <v>0</v>
      </c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11">
        <v>0</v>
      </c>
      <c r="AG175" s="11">
        <v>0</v>
      </c>
      <c r="AH175" s="11">
        <v>0</v>
      </c>
      <c r="AI175" s="11">
        <v>0</v>
      </c>
      <c r="AJ175" s="11">
        <v>0</v>
      </c>
      <c r="AK175" s="11">
        <v>0</v>
      </c>
      <c r="AL175" s="11">
        <v>0</v>
      </c>
      <c r="AM175" s="11">
        <v>0</v>
      </c>
      <c r="AN175" s="11">
        <v>0</v>
      </c>
      <c r="AO175" s="11">
        <v>0</v>
      </c>
      <c r="AP175" s="11">
        <v>0</v>
      </c>
      <c r="AQ175" s="11">
        <v>0</v>
      </c>
      <c r="AR175" s="11">
        <v>0</v>
      </c>
      <c r="AS175" s="11">
        <v>0</v>
      </c>
      <c r="AT175" s="11">
        <v>0</v>
      </c>
      <c r="AU175" s="11">
        <v>3</v>
      </c>
      <c r="AV175" s="11">
        <v>0</v>
      </c>
      <c r="AW175" s="11">
        <v>1</v>
      </c>
      <c r="AX175" s="11">
        <v>0</v>
      </c>
      <c r="AY175" s="11">
        <v>7</v>
      </c>
      <c r="AZ175" s="11">
        <v>0</v>
      </c>
      <c r="BA175" s="11">
        <v>1</v>
      </c>
      <c r="BB175" s="11">
        <v>1</v>
      </c>
      <c r="BC175" s="11">
        <v>5</v>
      </c>
      <c r="BD175" s="11">
        <v>0</v>
      </c>
      <c r="BE175" s="11">
        <v>6</v>
      </c>
      <c r="BF175" s="11">
        <v>0</v>
      </c>
      <c r="BG175" s="11">
        <v>2</v>
      </c>
      <c r="BH175" s="11">
        <v>0</v>
      </c>
      <c r="BI175" s="11">
        <v>0</v>
      </c>
      <c r="BJ175" s="11">
        <v>0</v>
      </c>
      <c r="BK175" s="11">
        <v>0</v>
      </c>
      <c r="BL175" s="11">
        <v>0</v>
      </c>
      <c r="BM175" s="11">
        <v>0</v>
      </c>
      <c r="BN175" s="11">
        <v>0</v>
      </c>
      <c r="BO175" s="11">
        <v>0</v>
      </c>
      <c r="BP175" s="11">
        <v>0</v>
      </c>
      <c r="BQ175" s="11">
        <v>0</v>
      </c>
    </row>
    <row r="176" spans="1:69" ht="84.95" customHeight="1">
      <c r="A176" s="6" t="s">
        <v>0</v>
      </c>
      <c r="B176" s="6" t="s">
        <v>1590</v>
      </c>
      <c r="C176" s="7" t="s">
        <v>1175</v>
      </c>
      <c r="D176" s="7" t="s">
        <v>1145</v>
      </c>
      <c r="E176" s="8" t="s">
        <v>1595</v>
      </c>
      <c r="F176" s="9" t="s">
        <v>174</v>
      </c>
      <c r="G176" s="10" t="s">
        <v>281</v>
      </c>
      <c r="H176" s="11" t="s">
        <v>1250</v>
      </c>
      <c r="I176" s="12">
        <v>24</v>
      </c>
      <c r="J176" s="13">
        <v>34.950000000000003</v>
      </c>
      <c r="K176" s="13">
        <f t="shared" si="4"/>
        <v>838.80000000000007</v>
      </c>
      <c r="L176" s="13">
        <v>69.900000000000006</v>
      </c>
      <c r="M176" s="13">
        <f t="shared" si="5"/>
        <v>1677.6000000000001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11">
        <v>0</v>
      </c>
      <c r="AG176" s="11">
        <v>0</v>
      </c>
      <c r="AH176" s="11">
        <v>0</v>
      </c>
      <c r="AI176" s="11">
        <v>0</v>
      </c>
      <c r="AJ176" s="11">
        <v>0</v>
      </c>
      <c r="AK176" s="11">
        <v>0</v>
      </c>
      <c r="AL176" s="11">
        <v>0</v>
      </c>
      <c r="AM176" s="11">
        <v>0</v>
      </c>
      <c r="AN176" s="11">
        <v>0</v>
      </c>
      <c r="AO176" s="11">
        <v>0</v>
      </c>
      <c r="AP176" s="11">
        <v>0</v>
      </c>
      <c r="AQ176" s="11">
        <v>0</v>
      </c>
      <c r="AR176" s="11">
        <v>0</v>
      </c>
      <c r="AS176" s="11">
        <v>0</v>
      </c>
      <c r="AT176" s="11">
        <v>0</v>
      </c>
      <c r="AU176" s="11">
        <v>0</v>
      </c>
      <c r="AV176" s="11">
        <v>0</v>
      </c>
      <c r="AW176" s="11">
        <v>0</v>
      </c>
      <c r="AX176" s="11">
        <v>2</v>
      </c>
      <c r="AY176" s="11">
        <v>6</v>
      </c>
      <c r="AZ176" s="11">
        <v>7</v>
      </c>
      <c r="BA176" s="11">
        <v>6</v>
      </c>
      <c r="BB176" s="11">
        <v>0</v>
      </c>
      <c r="BC176" s="11">
        <v>3</v>
      </c>
      <c r="BD176" s="11">
        <v>0</v>
      </c>
      <c r="BE176" s="11">
        <v>0</v>
      </c>
      <c r="BF176" s="11">
        <v>0</v>
      </c>
      <c r="BG176" s="11">
        <v>0</v>
      </c>
      <c r="BH176" s="11">
        <v>0</v>
      </c>
      <c r="BI176" s="11">
        <v>0</v>
      </c>
      <c r="BJ176" s="11">
        <v>0</v>
      </c>
      <c r="BK176" s="11">
        <v>0</v>
      </c>
      <c r="BL176" s="11">
        <v>0</v>
      </c>
      <c r="BM176" s="11">
        <v>0</v>
      </c>
      <c r="BN176" s="11">
        <v>0</v>
      </c>
      <c r="BO176" s="11">
        <v>0</v>
      </c>
      <c r="BP176" s="11">
        <v>0</v>
      </c>
      <c r="BQ176" s="11">
        <v>0</v>
      </c>
    </row>
    <row r="177" spans="1:69" ht="84.95" customHeight="1">
      <c r="A177" s="6" t="s">
        <v>0</v>
      </c>
      <c r="B177" s="6" t="s">
        <v>1590</v>
      </c>
      <c r="C177" s="7" t="s">
        <v>1173</v>
      </c>
      <c r="D177" s="7" t="s">
        <v>1145</v>
      </c>
      <c r="E177" s="8" t="s">
        <v>1595</v>
      </c>
      <c r="F177" s="9" t="s">
        <v>175</v>
      </c>
      <c r="G177" s="10" t="s">
        <v>281</v>
      </c>
      <c r="H177" s="11" t="s">
        <v>1250</v>
      </c>
      <c r="I177" s="12">
        <v>44</v>
      </c>
      <c r="J177" s="13">
        <v>32.5</v>
      </c>
      <c r="K177" s="13">
        <f t="shared" si="4"/>
        <v>1430</v>
      </c>
      <c r="L177" s="13">
        <v>65</v>
      </c>
      <c r="M177" s="13">
        <f t="shared" si="5"/>
        <v>2860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0</v>
      </c>
      <c r="AI177" s="11">
        <v>0</v>
      </c>
      <c r="AJ177" s="11">
        <v>0</v>
      </c>
      <c r="AK177" s="11">
        <v>8</v>
      </c>
      <c r="AL177" s="11">
        <v>7</v>
      </c>
      <c r="AM177" s="11">
        <v>2</v>
      </c>
      <c r="AN177" s="11">
        <v>0</v>
      </c>
      <c r="AO177" s="11">
        <v>1</v>
      </c>
      <c r="AP177" s="11">
        <v>7</v>
      </c>
      <c r="AQ177" s="11">
        <v>0</v>
      </c>
      <c r="AR177" s="11">
        <v>9</v>
      </c>
      <c r="AS177" s="11">
        <v>10</v>
      </c>
      <c r="AT177" s="11">
        <v>0</v>
      </c>
      <c r="AU177" s="11">
        <v>0</v>
      </c>
      <c r="AV177" s="11">
        <v>0</v>
      </c>
      <c r="AW177" s="11">
        <v>0</v>
      </c>
      <c r="AX177" s="11">
        <v>0</v>
      </c>
      <c r="AY177" s="11">
        <v>0</v>
      </c>
      <c r="AZ177" s="11">
        <v>0</v>
      </c>
      <c r="BA177" s="11">
        <v>0</v>
      </c>
      <c r="BB177" s="11">
        <v>0</v>
      </c>
      <c r="BC177" s="11">
        <v>0</v>
      </c>
      <c r="BD177" s="11">
        <v>0</v>
      </c>
      <c r="BE177" s="11">
        <v>0</v>
      </c>
      <c r="BF177" s="11">
        <v>0</v>
      </c>
      <c r="BG177" s="11">
        <v>0</v>
      </c>
      <c r="BH177" s="11">
        <v>0</v>
      </c>
      <c r="BI177" s="11">
        <v>0</v>
      </c>
      <c r="BJ177" s="11">
        <v>0</v>
      </c>
      <c r="BK177" s="11">
        <v>0</v>
      </c>
      <c r="BL177" s="11">
        <v>0</v>
      </c>
      <c r="BM177" s="11">
        <v>0</v>
      </c>
      <c r="BN177" s="11">
        <v>0</v>
      </c>
      <c r="BO177" s="11">
        <v>0</v>
      </c>
      <c r="BP177" s="11">
        <v>0</v>
      </c>
      <c r="BQ177" s="11">
        <v>0</v>
      </c>
    </row>
    <row r="178" spans="1:69" ht="84.95" customHeight="1">
      <c r="A178" s="6" t="s">
        <v>0</v>
      </c>
      <c r="B178" s="6" t="s">
        <v>1590</v>
      </c>
      <c r="C178" s="7" t="s">
        <v>1175</v>
      </c>
      <c r="D178" s="7" t="s">
        <v>1145</v>
      </c>
      <c r="E178" s="8" t="s">
        <v>1595</v>
      </c>
      <c r="F178" s="9" t="s">
        <v>176</v>
      </c>
      <c r="G178" s="10" t="s">
        <v>282</v>
      </c>
      <c r="H178" s="11" t="s">
        <v>1251</v>
      </c>
      <c r="I178" s="12">
        <v>10</v>
      </c>
      <c r="J178" s="13">
        <v>34.950000000000003</v>
      </c>
      <c r="K178" s="13">
        <f t="shared" si="4"/>
        <v>349.5</v>
      </c>
      <c r="L178" s="13">
        <v>69.900000000000006</v>
      </c>
      <c r="M178" s="13">
        <f t="shared" si="5"/>
        <v>699</v>
      </c>
      <c r="N178" s="11">
        <v>0</v>
      </c>
      <c r="O178" s="11">
        <v>0</v>
      </c>
      <c r="P178" s="11">
        <v>0</v>
      </c>
      <c r="Q178" s="11">
        <v>0</v>
      </c>
      <c r="R178" s="11">
        <v>0</v>
      </c>
      <c r="S178" s="11">
        <v>0</v>
      </c>
      <c r="T178" s="11">
        <v>0</v>
      </c>
      <c r="U178" s="11">
        <v>0</v>
      </c>
      <c r="V178" s="11">
        <v>0</v>
      </c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11">
        <v>0</v>
      </c>
      <c r="AG178" s="11">
        <v>0</v>
      </c>
      <c r="AH178" s="11">
        <v>0</v>
      </c>
      <c r="AI178" s="11">
        <v>0</v>
      </c>
      <c r="AJ178" s="11">
        <v>0</v>
      </c>
      <c r="AK178" s="11">
        <v>0</v>
      </c>
      <c r="AL178" s="11">
        <v>0</v>
      </c>
      <c r="AM178" s="11">
        <v>0</v>
      </c>
      <c r="AN178" s="11">
        <v>0</v>
      </c>
      <c r="AO178" s="11">
        <v>0</v>
      </c>
      <c r="AP178" s="11">
        <v>0</v>
      </c>
      <c r="AQ178" s="11">
        <v>0</v>
      </c>
      <c r="AR178" s="11">
        <v>0</v>
      </c>
      <c r="AS178" s="11">
        <v>0</v>
      </c>
      <c r="AT178" s="11">
        <v>0</v>
      </c>
      <c r="AU178" s="11">
        <v>0</v>
      </c>
      <c r="AV178" s="11">
        <v>0</v>
      </c>
      <c r="AW178" s="11">
        <v>5</v>
      </c>
      <c r="AX178" s="11">
        <v>0</v>
      </c>
      <c r="AY178" s="11">
        <v>2</v>
      </c>
      <c r="AZ178" s="11">
        <v>2</v>
      </c>
      <c r="BA178" s="11">
        <v>0</v>
      </c>
      <c r="BB178" s="11">
        <v>0</v>
      </c>
      <c r="BC178" s="11">
        <v>1</v>
      </c>
      <c r="BD178" s="11">
        <v>0</v>
      </c>
      <c r="BE178" s="11">
        <v>0</v>
      </c>
      <c r="BF178" s="11">
        <v>0</v>
      </c>
      <c r="BG178" s="11">
        <v>0</v>
      </c>
      <c r="BH178" s="11">
        <v>0</v>
      </c>
      <c r="BI178" s="11">
        <v>0</v>
      </c>
      <c r="BJ178" s="11">
        <v>0</v>
      </c>
      <c r="BK178" s="11">
        <v>0</v>
      </c>
      <c r="BL178" s="11">
        <v>0</v>
      </c>
      <c r="BM178" s="11">
        <v>0</v>
      </c>
      <c r="BN178" s="11">
        <v>0</v>
      </c>
      <c r="BO178" s="11">
        <v>0</v>
      </c>
      <c r="BP178" s="11">
        <v>0</v>
      </c>
      <c r="BQ178" s="11">
        <v>0</v>
      </c>
    </row>
    <row r="179" spans="1:69" ht="84.95" customHeight="1">
      <c r="A179" s="6" t="s">
        <v>0</v>
      </c>
      <c r="B179" s="6" t="s">
        <v>1590</v>
      </c>
      <c r="C179" s="7" t="s">
        <v>1173</v>
      </c>
      <c r="D179" s="7" t="s">
        <v>1145</v>
      </c>
      <c r="E179" s="8" t="s">
        <v>1595</v>
      </c>
      <c r="F179" s="9" t="s">
        <v>177</v>
      </c>
      <c r="G179" s="10" t="s">
        <v>282</v>
      </c>
      <c r="H179" s="11" t="s">
        <v>1251</v>
      </c>
      <c r="I179" s="12">
        <v>40</v>
      </c>
      <c r="J179" s="13">
        <v>32.5</v>
      </c>
      <c r="K179" s="13">
        <f t="shared" si="4"/>
        <v>1300</v>
      </c>
      <c r="L179" s="13">
        <v>65</v>
      </c>
      <c r="M179" s="13">
        <f t="shared" si="5"/>
        <v>2600</v>
      </c>
      <c r="N179" s="11">
        <v>0</v>
      </c>
      <c r="O179" s="11">
        <v>0</v>
      </c>
      <c r="P179" s="11">
        <v>0</v>
      </c>
      <c r="Q179" s="11">
        <v>0</v>
      </c>
      <c r="R179" s="11">
        <v>0</v>
      </c>
      <c r="S179" s="11">
        <v>0</v>
      </c>
      <c r="T179" s="11">
        <v>0</v>
      </c>
      <c r="U179" s="11">
        <v>0</v>
      </c>
      <c r="V179" s="11">
        <v>0</v>
      </c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11">
        <v>0</v>
      </c>
      <c r="AG179" s="11">
        <v>0</v>
      </c>
      <c r="AH179" s="11">
        <v>0</v>
      </c>
      <c r="AI179" s="11">
        <v>0</v>
      </c>
      <c r="AJ179" s="11">
        <v>0</v>
      </c>
      <c r="AK179" s="11">
        <v>0</v>
      </c>
      <c r="AL179" s="11">
        <v>2</v>
      </c>
      <c r="AM179" s="11">
        <v>2</v>
      </c>
      <c r="AN179" s="11">
        <v>0</v>
      </c>
      <c r="AO179" s="11">
        <v>1</v>
      </c>
      <c r="AP179" s="11">
        <v>7</v>
      </c>
      <c r="AQ179" s="11">
        <v>12</v>
      </c>
      <c r="AR179" s="11">
        <v>7</v>
      </c>
      <c r="AS179" s="11">
        <v>9</v>
      </c>
      <c r="AT179" s="11">
        <v>0</v>
      </c>
      <c r="AU179" s="11">
        <v>0</v>
      </c>
      <c r="AV179" s="11">
        <v>0</v>
      </c>
      <c r="AW179" s="11">
        <v>0</v>
      </c>
      <c r="AX179" s="11">
        <v>0</v>
      </c>
      <c r="AY179" s="11">
        <v>0</v>
      </c>
      <c r="AZ179" s="11">
        <v>0</v>
      </c>
      <c r="BA179" s="11">
        <v>0</v>
      </c>
      <c r="BB179" s="11">
        <v>0</v>
      </c>
      <c r="BC179" s="11">
        <v>0</v>
      </c>
      <c r="BD179" s="11">
        <v>0</v>
      </c>
      <c r="BE179" s="11">
        <v>0</v>
      </c>
      <c r="BF179" s="11">
        <v>0</v>
      </c>
      <c r="BG179" s="11">
        <v>0</v>
      </c>
      <c r="BH179" s="11">
        <v>0</v>
      </c>
      <c r="BI179" s="11">
        <v>0</v>
      </c>
      <c r="BJ179" s="11">
        <v>0</v>
      </c>
      <c r="BK179" s="11">
        <v>0</v>
      </c>
      <c r="BL179" s="11">
        <v>0</v>
      </c>
      <c r="BM179" s="11">
        <v>0</v>
      </c>
      <c r="BN179" s="11">
        <v>0</v>
      </c>
      <c r="BO179" s="11">
        <v>0</v>
      </c>
      <c r="BP179" s="11">
        <v>0</v>
      </c>
      <c r="BQ179" s="11">
        <v>0</v>
      </c>
    </row>
    <row r="180" spans="1:69" ht="84.95" customHeight="1">
      <c r="A180" s="6" t="s">
        <v>0</v>
      </c>
      <c r="B180" s="6" t="s">
        <v>1590</v>
      </c>
      <c r="C180" s="7" t="s">
        <v>1175</v>
      </c>
      <c r="D180" s="7" t="s">
        <v>1145</v>
      </c>
      <c r="E180" s="8" t="s">
        <v>1595</v>
      </c>
      <c r="F180" s="9" t="s">
        <v>178</v>
      </c>
      <c r="G180" s="10" t="s">
        <v>284</v>
      </c>
      <c r="H180" s="11" t="s">
        <v>1252</v>
      </c>
      <c r="I180" s="12">
        <v>35</v>
      </c>
      <c r="J180" s="13">
        <v>34.950000000000003</v>
      </c>
      <c r="K180" s="13">
        <f t="shared" si="4"/>
        <v>1223.25</v>
      </c>
      <c r="L180" s="13">
        <v>69.900000000000006</v>
      </c>
      <c r="M180" s="13">
        <f t="shared" si="5"/>
        <v>2446.5</v>
      </c>
      <c r="N180" s="11">
        <v>0</v>
      </c>
      <c r="O180" s="11">
        <v>0</v>
      </c>
      <c r="P180" s="11">
        <v>0</v>
      </c>
      <c r="Q180" s="11">
        <v>0</v>
      </c>
      <c r="R180" s="11">
        <v>0</v>
      </c>
      <c r="S180" s="11">
        <v>0</v>
      </c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11">
        <v>0</v>
      </c>
      <c r="AG180" s="11">
        <v>0</v>
      </c>
      <c r="AH180" s="11">
        <v>0</v>
      </c>
      <c r="AI180" s="11">
        <v>0</v>
      </c>
      <c r="AJ180" s="11">
        <v>0</v>
      </c>
      <c r="AK180" s="11">
        <v>0</v>
      </c>
      <c r="AL180" s="11">
        <v>0</v>
      </c>
      <c r="AM180" s="11">
        <v>0</v>
      </c>
      <c r="AN180" s="11">
        <v>0</v>
      </c>
      <c r="AO180" s="11">
        <v>0</v>
      </c>
      <c r="AP180" s="11">
        <v>0</v>
      </c>
      <c r="AQ180" s="11">
        <v>0</v>
      </c>
      <c r="AR180" s="11">
        <v>0</v>
      </c>
      <c r="AS180" s="11">
        <v>0</v>
      </c>
      <c r="AT180" s="11">
        <v>1</v>
      </c>
      <c r="AU180" s="11">
        <v>9</v>
      </c>
      <c r="AV180" s="11">
        <v>0</v>
      </c>
      <c r="AW180" s="11">
        <v>7</v>
      </c>
      <c r="AX180" s="11">
        <v>0</v>
      </c>
      <c r="AY180" s="11">
        <v>6</v>
      </c>
      <c r="AZ180" s="11">
        <v>0</v>
      </c>
      <c r="BA180" s="11">
        <v>9</v>
      </c>
      <c r="BB180" s="11">
        <v>0</v>
      </c>
      <c r="BC180" s="11">
        <v>3</v>
      </c>
      <c r="BD180" s="11">
        <v>0</v>
      </c>
      <c r="BE180" s="11">
        <v>0</v>
      </c>
      <c r="BF180" s="11">
        <v>0</v>
      </c>
      <c r="BG180" s="11">
        <v>0</v>
      </c>
      <c r="BH180" s="11">
        <v>0</v>
      </c>
      <c r="BI180" s="11">
        <v>0</v>
      </c>
      <c r="BJ180" s="11">
        <v>0</v>
      </c>
      <c r="BK180" s="11">
        <v>0</v>
      </c>
      <c r="BL180" s="11">
        <v>0</v>
      </c>
      <c r="BM180" s="11">
        <v>0</v>
      </c>
      <c r="BN180" s="11">
        <v>0</v>
      </c>
      <c r="BO180" s="11">
        <v>0</v>
      </c>
      <c r="BP180" s="11">
        <v>0</v>
      </c>
      <c r="BQ180" s="11">
        <v>0</v>
      </c>
    </row>
    <row r="181" spans="1:69" ht="84.95" customHeight="1">
      <c r="A181" s="6" t="s">
        <v>0</v>
      </c>
      <c r="B181" s="6" t="s">
        <v>1590</v>
      </c>
      <c r="C181" s="7" t="s">
        <v>1173</v>
      </c>
      <c r="D181" s="7" t="s">
        <v>1145</v>
      </c>
      <c r="E181" s="8" t="s">
        <v>1595</v>
      </c>
      <c r="F181" s="9" t="s">
        <v>179</v>
      </c>
      <c r="G181" s="10" t="s">
        <v>284</v>
      </c>
      <c r="H181" s="11" t="s">
        <v>1252</v>
      </c>
      <c r="I181" s="12">
        <v>5</v>
      </c>
      <c r="J181" s="13">
        <v>32.5</v>
      </c>
      <c r="K181" s="13">
        <f t="shared" si="4"/>
        <v>162.5</v>
      </c>
      <c r="L181" s="13">
        <v>65</v>
      </c>
      <c r="M181" s="13">
        <f t="shared" si="5"/>
        <v>325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11">
        <v>0</v>
      </c>
      <c r="AG181" s="11">
        <v>0</v>
      </c>
      <c r="AH181" s="11">
        <v>0</v>
      </c>
      <c r="AI181" s="11">
        <v>0</v>
      </c>
      <c r="AJ181" s="11">
        <v>0</v>
      </c>
      <c r="AK181" s="11">
        <v>0</v>
      </c>
      <c r="AL181" s="11">
        <v>4</v>
      </c>
      <c r="AM181" s="11">
        <v>0</v>
      </c>
      <c r="AN181" s="11">
        <v>0</v>
      </c>
      <c r="AO181" s="11">
        <v>1</v>
      </c>
      <c r="AP181" s="11">
        <v>0</v>
      </c>
      <c r="AQ181" s="11">
        <v>0</v>
      </c>
      <c r="AR181" s="11">
        <v>0</v>
      </c>
      <c r="AS181" s="11">
        <v>0</v>
      </c>
      <c r="AT181" s="11">
        <v>0</v>
      </c>
      <c r="AU181" s="11">
        <v>0</v>
      </c>
      <c r="AV181" s="11">
        <v>0</v>
      </c>
      <c r="AW181" s="11">
        <v>0</v>
      </c>
      <c r="AX181" s="11">
        <v>0</v>
      </c>
      <c r="AY181" s="11">
        <v>0</v>
      </c>
      <c r="AZ181" s="11">
        <v>0</v>
      </c>
      <c r="BA181" s="11">
        <v>0</v>
      </c>
      <c r="BB181" s="11">
        <v>0</v>
      </c>
      <c r="BC181" s="11">
        <v>0</v>
      </c>
      <c r="BD181" s="11">
        <v>0</v>
      </c>
      <c r="BE181" s="11">
        <v>0</v>
      </c>
      <c r="BF181" s="11">
        <v>0</v>
      </c>
      <c r="BG181" s="11">
        <v>0</v>
      </c>
      <c r="BH181" s="11">
        <v>0</v>
      </c>
      <c r="BI181" s="11">
        <v>0</v>
      </c>
      <c r="BJ181" s="11">
        <v>0</v>
      </c>
      <c r="BK181" s="11">
        <v>0</v>
      </c>
      <c r="BL181" s="11">
        <v>0</v>
      </c>
      <c r="BM181" s="11">
        <v>0</v>
      </c>
      <c r="BN181" s="11">
        <v>0</v>
      </c>
      <c r="BO181" s="11">
        <v>0</v>
      </c>
      <c r="BP181" s="11">
        <v>0</v>
      </c>
      <c r="BQ181" s="11">
        <v>0</v>
      </c>
    </row>
    <row r="182" spans="1:69" ht="84.95" customHeight="1">
      <c r="A182" s="6" t="s">
        <v>0</v>
      </c>
      <c r="B182" s="6" t="s">
        <v>1590</v>
      </c>
      <c r="C182" s="7" t="s">
        <v>1175</v>
      </c>
      <c r="D182" s="7" t="s">
        <v>1145</v>
      </c>
      <c r="E182" s="8" t="s">
        <v>1595</v>
      </c>
      <c r="F182" s="9" t="s">
        <v>180</v>
      </c>
      <c r="G182" s="10" t="s">
        <v>285</v>
      </c>
      <c r="H182" s="11" t="s">
        <v>1214</v>
      </c>
      <c r="I182" s="12">
        <v>20</v>
      </c>
      <c r="J182" s="13">
        <v>29.95</v>
      </c>
      <c r="K182" s="13">
        <f t="shared" si="4"/>
        <v>599</v>
      </c>
      <c r="L182" s="13">
        <v>59.9</v>
      </c>
      <c r="M182" s="13">
        <f t="shared" si="5"/>
        <v>1198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  <c r="S182" s="11">
        <v>0</v>
      </c>
      <c r="T182" s="11">
        <v>0</v>
      </c>
      <c r="U182" s="11">
        <v>0</v>
      </c>
      <c r="V182" s="11">
        <v>0</v>
      </c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11">
        <v>0</v>
      </c>
      <c r="AG182" s="11">
        <v>0</v>
      </c>
      <c r="AH182" s="11">
        <v>0</v>
      </c>
      <c r="AI182" s="11">
        <v>0</v>
      </c>
      <c r="AJ182" s="11">
        <v>0</v>
      </c>
      <c r="AK182" s="11">
        <v>0</v>
      </c>
      <c r="AL182" s="11">
        <v>0</v>
      </c>
      <c r="AM182" s="11">
        <v>0</v>
      </c>
      <c r="AN182" s="11">
        <v>0</v>
      </c>
      <c r="AO182" s="11">
        <v>0</v>
      </c>
      <c r="AP182" s="11">
        <v>0</v>
      </c>
      <c r="AQ182" s="11">
        <v>0</v>
      </c>
      <c r="AR182" s="11">
        <v>0</v>
      </c>
      <c r="AS182" s="11">
        <v>0</v>
      </c>
      <c r="AT182" s="11">
        <v>5</v>
      </c>
      <c r="AU182" s="11">
        <v>0</v>
      </c>
      <c r="AV182" s="11">
        <v>0</v>
      </c>
      <c r="AW182" s="11">
        <v>5</v>
      </c>
      <c r="AX182" s="11">
        <v>0</v>
      </c>
      <c r="AY182" s="11">
        <v>0</v>
      </c>
      <c r="AZ182" s="11">
        <v>1</v>
      </c>
      <c r="BA182" s="11">
        <v>4</v>
      </c>
      <c r="BB182" s="11">
        <v>0</v>
      </c>
      <c r="BC182" s="11">
        <v>5</v>
      </c>
      <c r="BD182" s="11">
        <v>0</v>
      </c>
      <c r="BE182" s="11">
        <v>0</v>
      </c>
      <c r="BF182" s="11">
        <v>0</v>
      </c>
      <c r="BG182" s="11">
        <v>0</v>
      </c>
      <c r="BH182" s="11">
        <v>0</v>
      </c>
      <c r="BI182" s="11">
        <v>0</v>
      </c>
      <c r="BJ182" s="11">
        <v>0</v>
      </c>
      <c r="BK182" s="11">
        <v>0</v>
      </c>
      <c r="BL182" s="11">
        <v>0</v>
      </c>
      <c r="BM182" s="11">
        <v>0</v>
      </c>
      <c r="BN182" s="11">
        <v>0</v>
      </c>
      <c r="BO182" s="11">
        <v>0</v>
      </c>
      <c r="BP182" s="11">
        <v>0</v>
      </c>
      <c r="BQ182" s="11">
        <v>0</v>
      </c>
    </row>
    <row r="183" spans="1:69" ht="84.95" customHeight="1">
      <c r="A183" s="6" t="s">
        <v>0</v>
      </c>
      <c r="B183" s="6" t="s">
        <v>1590</v>
      </c>
      <c r="C183" s="7" t="s">
        <v>1175</v>
      </c>
      <c r="D183" s="7" t="s">
        <v>1145</v>
      </c>
      <c r="E183" s="8" t="s">
        <v>1595</v>
      </c>
      <c r="F183" s="9" t="s">
        <v>181</v>
      </c>
      <c r="G183" s="10" t="s">
        <v>285</v>
      </c>
      <c r="H183" s="11" t="s">
        <v>1216</v>
      </c>
      <c r="I183" s="12">
        <v>15</v>
      </c>
      <c r="J183" s="13">
        <v>29.95</v>
      </c>
      <c r="K183" s="13">
        <f t="shared" si="4"/>
        <v>449.25</v>
      </c>
      <c r="L183" s="13">
        <v>59.9</v>
      </c>
      <c r="M183" s="13">
        <f t="shared" si="5"/>
        <v>898.5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  <c r="V183" s="11">
        <v>0</v>
      </c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11">
        <v>0</v>
      </c>
      <c r="AG183" s="11">
        <v>0</v>
      </c>
      <c r="AH183" s="11">
        <v>0</v>
      </c>
      <c r="AI183" s="11">
        <v>0</v>
      </c>
      <c r="AJ183" s="11">
        <v>0</v>
      </c>
      <c r="AK183" s="11">
        <v>0</v>
      </c>
      <c r="AL183" s="11">
        <v>0</v>
      </c>
      <c r="AM183" s="11">
        <v>0</v>
      </c>
      <c r="AN183" s="11">
        <v>0</v>
      </c>
      <c r="AO183" s="11">
        <v>0</v>
      </c>
      <c r="AP183" s="11">
        <v>0</v>
      </c>
      <c r="AQ183" s="11">
        <v>0</v>
      </c>
      <c r="AR183" s="11">
        <v>0</v>
      </c>
      <c r="AS183" s="11">
        <v>0</v>
      </c>
      <c r="AT183" s="11">
        <v>0</v>
      </c>
      <c r="AU183" s="11">
        <v>0</v>
      </c>
      <c r="AV183" s="11">
        <v>0</v>
      </c>
      <c r="AW183" s="11">
        <v>0</v>
      </c>
      <c r="AX183" s="11">
        <v>0</v>
      </c>
      <c r="AY183" s="11">
        <v>9</v>
      </c>
      <c r="AZ183" s="11">
        <v>4</v>
      </c>
      <c r="BA183" s="11">
        <v>0</v>
      </c>
      <c r="BB183" s="11">
        <v>0</v>
      </c>
      <c r="BC183" s="11">
        <v>2</v>
      </c>
      <c r="BD183" s="11">
        <v>0</v>
      </c>
      <c r="BE183" s="11">
        <v>0</v>
      </c>
      <c r="BF183" s="11">
        <v>0</v>
      </c>
      <c r="BG183" s="11">
        <v>0</v>
      </c>
      <c r="BH183" s="11">
        <v>0</v>
      </c>
      <c r="BI183" s="11">
        <v>0</v>
      </c>
      <c r="BJ183" s="11">
        <v>0</v>
      </c>
      <c r="BK183" s="11">
        <v>0</v>
      </c>
      <c r="BL183" s="11">
        <v>0</v>
      </c>
      <c r="BM183" s="11">
        <v>0</v>
      </c>
      <c r="BN183" s="11">
        <v>0</v>
      </c>
      <c r="BO183" s="11">
        <v>0</v>
      </c>
      <c r="BP183" s="11">
        <v>0</v>
      </c>
      <c r="BQ183" s="11">
        <v>0</v>
      </c>
    </row>
    <row r="184" spans="1:69" ht="84.95" customHeight="1">
      <c r="A184" s="6" t="s">
        <v>0</v>
      </c>
      <c r="B184" s="6" t="s">
        <v>1590</v>
      </c>
      <c r="C184" s="7" t="s">
        <v>1173</v>
      </c>
      <c r="D184" s="7" t="s">
        <v>1145</v>
      </c>
      <c r="E184" s="8" t="s">
        <v>1595</v>
      </c>
      <c r="F184" s="9" t="s">
        <v>182</v>
      </c>
      <c r="G184" s="10" t="s">
        <v>289</v>
      </c>
      <c r="H184" s="11" t="s">
        <v>1227</v>
      </c>
      <c r="I184" s="12">
        <v>32</v>
      </c>
      <c r="J184" s="13">
        <v>29.95</v>
      </c>
      <c r="K184" s="13">
        <f t="shared" si="4"/>
        <v>958.4</v>
      </c>
      <c r="L184" s="13">
        <v>59.9</v>
      </c>
      <c r="M184" s="13">
        <f t="shared" si="5"/>
        <v>1916.8</v>
      </c>
      <c r="N184" s="11">
        <v>0</v>
      </c>
      <c r="O184" s="11">
        <v>0</v>
      </c>
      <c r="P184" s="11">
        <v>0</v>
      </c>
      <c r="Q184" s="11">
        <v>0</v>
      </c>
      <c r="R184" s="11">
        <v>0</v>
      </c>
      <c r="S184" s="11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11">
        <v>0</v>
      </c>
      <c r="AG184" s="11">
        <v>0</v>
      </c>
      <c r="AH184" s="11">
        <v>5</v>
      </c>
      <c r="AI184" s="11">
        <v>4</v>
      </c>
      <c r="AJ184" s="11">
        <v>0</v>
      </c>
      <c r="AK184" s="11">
        <v>2</v>
      </c>
      <c r="AL184" s="11">
        <v>1</v>
      </c>
      <c r="AM184" s="11">
        <v>0</v>
      </c>
      <c r="AN184" s="11">
        <v>0</v>
      </c>
      <c r="AO184" s="11">
        <v>0</v>
      </c>
      <c r="AP184" s="11">
        <v>6</v>
      </c>
      <c r="AQ184" s="11">
        <v>0</v>
      </c>
      <c r="AR184" s="11">
        <v>7</v>
      </c>
      <c r="AS184" s="11">
        <v>7</v>
      </c>
      <c r="AT184" s="11">
        <v>0</v>
      </c>
      <c r="AU184" s="11">
        <v>0</v>
      </c>
      <c r="AV184" s="11">
        <v>0</v>
      </c>
      <c r="AW184" s="11">
        <v>0</v>
      </c>
      <c r="AX184" s="11">
        <v>0</v>
      </c>
      <c r="AY184" s="11">
        <v>0</v>
      </c>
      <c r="AZ184" s="11">
        <v>0</v>
      </c>
      <c r="BA184" s="11">
        <v>0</v>
      </c>
      <c r="BB184" s="11">
        <v>0</v>
      </c>
      <c r="BC184" s="11">
        <v>0</v>
      </c>
      <c r="BD184" s="11">
        <v>0</v>
      </c>
      <c r="BE184" s="11">
        <v>0</v>
      </c>
      <c r="BF184" s="11">
        <v>0</v>
      </c>
      <c r="BG184" s="11">
        <v>0</v>
      </c>
      <c r="BH184" s="11">
        <v>0</v>
      </c>
      <c r="BI184" s="11">
        <v>0</v>
      </c>
      <c r="BJ184" s="11">
        <v>0</v>
      </c>
      <c r="BK184" s="11">
        <v>0</v>
      </c>
      <c r="BL184" s="11">
        <v>0</v>
      </c>
      <c r="BM184" s="11">
        <v>0</v>
      </c>
      <c r="BN184" s="11">
        <v>0</v>
      </c>
      <c r="BO184" s="11">
        <v>0</v>
      </c>
      <c r="BP184" s="11">
        <v>0</v>
      </c>
      <c r="BQ184" s="11">
        <v>0</v>
      </c>
    </row>
    <row r="185" spans="1:69" ht="84.95" customHeight="1">
      <c r="A185" s="6" t="s">
        <v>0</v>
      </c>
      <c r="B185" s="6" t="s">
        <v>1590</v>
      </c>
      <c r="C185" s="7" t="s">
        <v>1160</v>
      </c>
      <c r="D185" s="7" t="s">
        <v>1145</v>
      </c>
      <c r="E185" s="8" t="s">
        <v>1595</v>
      </c>
      <c r="F185" s="9" t="s">
        <v>183</v>
      </c>
      <c r="G185" s="10" t="s">
        <v>286</v>
      </c>
      <c r="H185" s="11" t="s">
        <v>1222</v>
      </c>
      <c r="I185" s="12">
        <v>30</v>
      </c>
      <c r="J185" s="13">
        <v>24.95</v>
      </c>
      <c r="K185" s="13">
        <f t="shared" si="4"/>
        <v>748.5</v>
      </c>
      <c r="L185" s="13">
        <v>49.9</v>
      </c>
      <c r="M185" s="13">
        <f t="shared" si="5"/>
        <v>1497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1">
        <v>0</v>
      </c>
      <c r="AC185" s="11">
        <v>0</v>
      </c>
      <c r="AD185" s="11">
        <v>7</v>
      </c>
      <c r="AE185" s="11">
        <v>4</v>
      </c>
      <c r="AF185" s="11">
        <v>9</v>
      </c>
      <c r="AG185" s="11">
        <v>10</v>
      </c>
      <c r="AH185" s="11">
        <v>0</v>
      </c>
      <c r="AI185" s="11">
        <v>0</v>
      </c>
      <c r="AJ185" s="11">
        <v>0</v>
      </c>
      <c r="AK185" s="11">
        <v>0</v>
      </c>
      <c r="AL185" s="11">
        <v>0</v>
      </c>
      <c r="AM185" s="11">
        <v>0</v>
      </c>
      <c r="AN185" s="11">
        <v>0</v>
      </c>
      <c r="AO185" s="11">
        <v>0</v>
      </c>
      <c r="AP185" s="11">
        <v>0</v>
      </c>
      <c r="AQ185" s="11">
        <v>0</v>
      </c>
      <c r="AR185" s="11">
        <v>0</v>
      </c>
      <c r="AS185" s="11">
        <v>0</v>
      </c>
      <c r="AT185" s="11">
        <v>0</v>
      </c>
      <c r="AU185" s="11">
        <v>0</v>
      </c>
      <c r="AV185" s="11">
        <v>0</v>
      </c>
      <c r="AW185" s="11">
        <v>0</v>
      </c>
      <c r="AX185" s="11">
        <v>0</v>
      </c>
      <c r="AY185" s="11">
        <v>0</v>
      </c>
      <c r="AZ185" s="11">
        <v>0</v>
      </c>
      <c r="BA185" s="11">
        <v>0</v>
      </c>
      <c r="BB185" s="11">
        <v>0</v>
      </c>
      <c r="BC185" s="11">
        <v>0</v>
      </c>
      <c r="BD185" s="11">
        <v>0</v>
      </c>
      <c r="BE185" s="11">
        <v>0</v>
      </c>
      <c r="BF185" s="11">
        <v>0</v>
      </c>
      <c r="BG185" s="11">
        <v>0</v>
      </c>
      <c r="BH185" s="11">
        <v>0</v>
      </c>
      <c r="BI185" s="11">
        <v>0</v>
      </c>
      <c r="BJ185" s="11">
        <v>0</v>
      </c>
      <c r="BK185" s="11">
        <v>0</v>
      </c>
      <c r="BL185" s="11">
        <v>0</v>
      </c>
      <c r="BM185" s="11">
        <v>0</v>
      </c>
      <c r="BN185" s="11">
        <v>0</v>
      </c>
      <c r="BO185" s="11">
        <v>0</v>
      </c>
      <c r="BP185" s="11">
        <v>0</v>
      </c>
      <c r="BQ185" s="11">
        <v>0</v>
      </c>
    </row>
    <row r="186" spans="1:69" ht="84.95" customHeight="1">
      <c r="A186" s="6" t="s">
        <v>0</v>
      </c>
      <c r="B186" s="6" t="s">
        <v>1590</v>
      </c>
      <c r="C186" s="7" t="s">
        <v>1144</v>
      </c>
      <c r="D186" s="7" t="s">
        <v>1145</v>
      </c>
      <c r="E186" s="8" t="s">
        <v>1595</v>
      </c>
      <c r="F186" s="9" t="s">
        <v>184</v>
      </c>
      <c r="G186" s="10" t="s">
        <v>285</v>
      </c>
      <c r="H186" s="11" t="s">
        <v>1253</v>
      </c>
      <c r="I186" s="12">
        <v>29</v>
      </c>
      <c r="J186" s="13">
        <v>42.5</v>
      </c>
      <c r="K186" s="13">
        <f t="shared" si="4"/>
        <v>1232.5</v>
      </c>
      <c r="L186" s="13">
        <v>85</v>
      </c>
      <c r="M186" s="13">
        <f t="shared" si="5"/>
        <v>2465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11">
        <v>0</v>
      </c>
      <c r="AG186" s="11">
        <v>0</v>
      </c>
      <c r="AH186" s="11">
        <v>0</v>
      </c>
      <c r="AI186" s="11">
        <v>0</v>
      </c>
      <c r="AJ186" s="11">
        <v>0</v>
      </c>
      <c r="AK186" s="11">
        <v>0</v>
      </c>
      <c r="AL186" s="11">
        <v>0</v>
      </c>
      <c r="AM186" s="11">
        <v>0</v>
      </c>
      <c r="AN186" s="11">
        <v>0</v>
      </c>
      <c r="AO186" s="11">
        <v>0</v>
      </c>
      <c r="AP186" s="11">
        <v>0</v>
      </c>
      <c r="AQ186" s="11">
        <v>0</v>
      </c>
      <c r="AR186" s="11">
        <v>0</v>
      </c>
      <c r="AS186" s="11">
        <v>0</v>
      </c>
      <c r="AT186" s="11">
        <v>0</v>
      </c>
      <c r="AU186" s="11">
        <v>0</v>
      </c>
      <c r="AV186" s="11">
        <v>0</v>
      </c>
      <c r="AW186" s="11">
        <v>0</v>
      </c>
      <c r="AX186" s="11">
        <v>0</v>
      </c>
      <c r="AY186" s="11">
        <v>0</v>
      </c>
      <c r="AZ186" s="11">
        <v>0</v>
      </c>
      <c r="BA186" s="11">
        <v>0</v>
      </c>
      <c r="BB186" s="11">
        <v>0</v>
      </c>
      <c r="BC186" s="11">
        <v>0</v>
      </c>
      <c r="BD186" s="11">
        <v>0</v>
      </c>
      <c r="BE186" s="11">
        <v>2</v>
      </c>
      <c r="BF186" s="11">
        <v>0</v>
      </c>
      <c r="BG186" s="11">
        <v>1</v>
      </c>
      <c r="BH186" s="11">
        <v>4</v>
      </c>
      <c r="BI186" s="11">
        <v>5</v>
      </c>
      <c r="BJ186" s="11">
        <v>0</v>
      </c>
      <c r="BK186" s="11">
        <v>8</v>
      </c>
      <c r="BL186" s="11">
        <v>9</v>
      </c>
      <c r="BM186" s="11">
        <v>0</v>
      </c>
      <c r="BN186" s="11">
        <v>0</v>
      </c>
      <c r="BO186" s="11">
        <v>0</v>
      </c>
      <c r="BP186" s="11">
        <v>0</v>
      </c>
      <c r="BQ186" s="11">
        <v>0</v>
      </c>
    </row>
    <row r="187" spans="1:69" ht="84.95" customHeight="1">
      <c r="A187" s="6" t="s">
        <v>0</v>
      </c>
      <c r="B187" s="6" t="s">
        <v>1590</v>
      </c>
      <c r="C187" s="7" t="s">
        <v>1144</v>
      </c>
      <c r="D187" s="7" t="s">
        <v>1145</v>
      </c>
      <c r="E187" s="8" t="s">
        <v>1595</v>
      </c>
      <c r="F187" s="9" t="s">
        <v>185</v>
      </c>
      <c r="G187" s="10" t="s">
        <v>287</v>
      </c>
      <c r="H187" s="11" t="s">
        <v>1254</v>
      </c>
      <c r="I187" s="12">
        <v>5</v>
      </c>
      <c r="J187" s="13">
        <v>37.5</v>
      </c>
      <c r="K187" s="13">
        <f t="shared" si="4"/>
        <v>187.5</v>
      </c>
      <c r="L187" s="13">
        <v>75</v>
      </c>
      <c r="M187" s="13">
        <f t="shared" si="5"/>
        <v>375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  <c r="V187" s="11">
        <v>0</v>
      </c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11">
        <v>0</v>
      </c>
      <c r="AG187" s="11">
        <v>0</v>
      </c>
      <c r="AH187" s="11">
        <v>0</v>
      </c>
      <c r="AI187" s="11">
        <v>0</v>
      </c>
      <c r="AJ187" s="11">
        <v>0</v>
      </c>
      <c r="AK187" s="11">
        <v>0</v>
      </c>
      <c r="AL187" s="11">
        <v>0</v>
      </c>
      <c r="AM187" s="11">
        <v>0</v>
      </c>
      <c r="AN187" s="11">
        <v>0</v>
      </c>
      <c r="AO187" s="11">
        <v>0</v>
      </c>
      <c r="AP187" s="11">
        <v>0</v>
      </c>
      <c r="AQ187" s="11">
        <v>0</v>
      </c>
      <c r="AR187" s="11">
        <v>0</v>
      </c>
      <c r="AS187" s="11">
        <v>0</v>
      </c>
      <c r="AT187" s="11">
        <v>0</v>
      </c>
      <c r="AU187" s="11">
        <v>0</v>
      </c>
      <c r="AV187" s="11">
        <v>0</v>
      </c>
      <c r="AW187" s="11">
        <v>0</v>
      </c>
      <c r="AX187" s="11">
        <v>0</v>
      </c>
      <c r="AY187" s="11">
        <v>0</v>
      </c>
      <c r="AZ187" s="11">
        <v>0</v>
      </c>
      <c r="BA187" s="11">
        <v>0</v>
      </c>
      <c r="BB187" s="11">
        <v>0</v>
      </c>
      <c r="BC187" s="11">
        <v>0</v>
      </c>
      <c r="BD187" s="11">
        <v>0</v>
      </c>
      <c r="BE187" s="11">
        <v>1</v>
      </c>
      <c r="BF187" s="11">
        <v>0</v>
      </c>
      <c r="BG187" s="11">
        <v>1</v>
      </c>
      <c r="BH187" s="11">
        <v>1</v>
      </c>
      <c r="BI187" s="11">
        <v>1</v>
      </c>
      <c r="BJ187" s="11">
        <v>1</v>
      </c>
      <c r="BK187" s="11">
        <v>0</v>
      </c>
      <c r="BL187" s="11">
        <v>0</v>
      </c>
      <c r="BM187" s="11">
        <v>0</v>
      </c>
      <c r="BN187" s="11">
        <v>0</v>
      </c>
      <c r="BO187" s="11">
        <v>0</v>
      </c>
      <c r="BP187" s="11">
        <v>0</v>
      </c>
      <c r="BQ187" s="11">
        <v>0</v>
      </c>
    </row>
    <row r="188" spans="1:69" ht="84.95" customHeight="1">
      <c r="A188" s="6" t="s">
        <v>0</v>
      </c>
      <c r="B188" s="6" t="s">
        <v>1590</v>
      </c>
      <c r="C188" s="7" t="s">
        <v>1144</v>
      </c>
      <c r="D188" s="7" t="s">
        <v>1145</v>
      </c>
      <c r="E188" s="8" t="s">
        <v>1595</v>
      </c>
      <c r="F188" s="9" t="s">
        <v>186</v>
      </c>
      <c r="G188" s="10" t="s">
        <v>287</v>
      </c>
      <c r="H188" s="11" t="s">
        <v>1152</v>
      </c>
      <c r="I188" s="12">
        <v>11</v>
      </c>
      <c r="J188" s="13">
        <v>37.5</v>
      </c>
      <c r="K188" s="13">
        <f t="shared" si="4"/>
        <v>412.5</v>
      </c>
      <c r="L188" s="13">
        <v>75</v>
      </c>
      <c r="M188" s="13">
        <f t="shared" si="5"/>
        <v>825</v>
      </c>
      <c r="N188" s="11">
        <v>0</v>
      </c>
      <c r="O188" s="11">
        <v>0</v>
      </c>
      <c r="P188" s="11">
        <v>0</v>
      </c>
      <c r="Q188" s="11">
        <v>0</v>
      </c>
      <c r="R188" s="11">
        <v>0</v>
      </c>
      <c r="S188" s="11">
        <v>0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1">
        <v>0</v>
      </c>
      <c r="AI188" s="11">
        <v>0</v>
      </c>
      <c r="AJ188" s="11">
        <v>0</v>
      </c>
      <c r="AK188" s="11">
        <v>0</v>
      </c>
      <c r="AL188" s="11">
        <v>0</v>
      </c>
      <c r="AM188" s="11">
        <v>0</v>
      </c>
      <c r="AN188" s="11">
        <v>0</v>
      </c>
      <c r="AO188" s="11">
        <v>0</v>
      </c>
      <c r="AP188" s="11">
        <v>0</v>
      </c>
      <c r="AQ188" s="11">
        <v>0</v>
      </c>
      <c r="AR188" s="11">
        <v>0</v>
      </c>
      <c r="AS188" s="11">
        <v>0</v>
      </c>
      <c r="AT188" s="11">
        <v>0</v>
      </c>
      <c r="AU188" s="11">
        <v>0</v>
      </c>
      <c r="AV188" s="11">
        <v>0</v>
      </c>
      <c r="AW188" s="11">
        <v>0</v>
      </c>
      <c r="AX188" s="11">
        <v>0</v>
      </c>
      <c r="AY188" s="11">
        <v>0</v>
      </c>
      <c r="AZ188" s="11">
        <v>0</v>
      </c>
      <c r="BA188" s="11">
        <v>0</v>
      </c>
      <c r="BB188" s="11">
        <v>0</v>
      </c>
      <c r="BC188" s="11">
        <v>0</v>
      </c>
      <c r="BD188" s="11">
        <v>0</v>
      </c>
      <c r="BE188" s="11">
        <v>3</v>
      </c>
      <c r="BF188" s="11">
        <v>0</v>
      </c>
      <c r="BG188" s="11">
        <v>2</v>
      </c>
      <c r="BH188" s="11">
        <v>1</v>
      </c>
      <c r="BI188" s="11">
        <v>1</v>
      </c>
      <c r="BJ188" s="11">
        <v>2</v>
      </c>
      <c r="BK188" s="11">
        <v>2</v>
      </c>
      <c r="BL188" s="11">
        <v>0</v>
      </c>
      <c r="BM188" s="11">
        <v>0</v>
      </c>
      <c r="BN188" s="11">
        <v>0</v>
      </c>
      <c r="BO188" s="11">
        <v>0</v>
      </c>
      <c r="BP188" s="11">
        <v>0</v>
      </c>
      <c r="BQ188" s="11">
        <v>0</v>
      </c>
    </row>
    <row r="189" spans="1:69" ht="84.95" customHeight="1">
      <c r="A189" s="6" t="s">
        <v>0</v>
      </c>
      <c r="B189" s="6" t="s">
        <v>1590</v>
      </c>
      <c r="C189" s="7" t="s">
        <v>1144</v>
      </c>
      <c r="D189" s="7" t="s">
        <v>1145</v>
      </c>
      <c r="E189" s="8" t="s">
        <v>1595</v>
      </c>
      <c r="F189" s="9" t="s">
        <v>187</v>
      </c>
      <c r="G189" s="10" t="s">
        <v>222</v>
      </c>
      <c r="H189" s="11" t="s">
        <v>1255</v>
      </c>
      <c r="I189" s="12">
        <v>27</v>
      </c>
      <c r="J189" s="13">
        <v>47.5</v>
      </c>
      <c r="K189" s="13">
        <f t="shared" si="4"/>
        <v>1282.5</v>
      </c>
      <c r="L189" s="13">
        <v>95</v>
      </c>
      <c r="M189" s="13">
        <f t="shared" si="5"/>
        <v>2565</v>
      </c>
      <c r="N189" s="11">
        <v>0</v>
      </c>
      <c r="O189" s="11">
        <v>0</v>
      </c>
      <c r="P189" s="11">
        <v>0</v>
      </c>
      <c r="Q189" s="11">
        <v>0</v>
      </c>
      <c r="R189" s="11">
        <v>0</v>
      </c>
      <c r="S189" s="11">
        <v>0</v>
      </c>
      <c r="T189" s="11">
        <v>0</v>
      </c>
      <c r="U189" s="11">
        <v>0</v>
      </c>
      <c r="V189" s="11">
        <v>0</v>
      </c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11">
        <v>0</v>
      </c>
      <c r="AG189" s="11">
        <v>0</v>
      </c>
      <c r="AH189" s="11">
        <v>0</v>
      </c>
      <c r="AI189" s="11">
        <v>0</v>
      </c>
      <c r="AJ189" s="11">
        <v>0</v>
      </c>
      <c r="AK189" s="11">
        <v>0</v>
      </c>
      <c r="AL189" s="11">
        <v>0</v>
      </c>
      <c r="AM189" s="11">
        <v>0</v>
      </c>
      <c r="AN189" s="11">
        <v>0</v>
      </c>
      <c r="AO189" s="11">
        <v>0</v>
      </c>
      <c r="AP189" s="11">
        <v>0</v>
      </c>
      <c r="AQ189" s="11">
        <v>0</v>
      </c>
      <c r="AR189" s="11">
        <v>0</v>
      </c>
      <c r="AS189" s="11">
        <v>0</v>
      </c>
      <c r="AT189" s="11">
        <v>0</v>
      </c>
      <c r="AU189" s="11">
        <v>3</v>
      </c>
      <c r="AV189" s="11">
        <v>0</v>
      </c>
      <c r="AW189" s="11">
        <v>7</v>
      </c>
      <c r="AX189" s="11">
        <v>0</v>
      </c>
      <c r="AY189" s="11">
        <v>6</v>
      </c>
      <c r="AZ189" s="11">
        <v>5</v>
      </c>
      <c r="BA189" s="11">
        <v>0</v>
      </c>
      <c r="BB189" s="11">
        <v>0</v>
      </c>
      <c r="BC189" s="11">
        <v>0</v>
      </c>
      <c r="BD189" s="11">
        <v>0</v>
      </c>
      <c r="BE189" s="11">
        <v>6</v>
      </c>
      <c r="BF189" s="11">
        <v>0</v>
      </c>
      <c r="BG189" s="11">
        <v>0</v>
      </c>
      <c r="BH189" s="11">
        <v>0</v>
      </c>
      <c r="BI189" s="11">
        <v>0</v>
      </c>
      <c r="BJ189" s="11">
        <v>0</v>
      </c>
      <c r="BK189" s="11">
        <v>0</v>
      </c>
      <c r="BL189" s="11">
        <v>0</v>
      </c>
      <c r="BM189" s="11">
        <v>0</v>
      </c>
      <c r="BN189" s="11">
        <v>0</v>
      </c>
      <c r="BO189" s="11">
        <v>0</v>
      </c>
      <c r="BP189" s="11">
        <v>0</v>
      </c>
      <c r="BQ189" s="11">
        <v>0</v>
      </c>
    </row>
    <row r="190" spans="1:69" ht="84.95" customHeight="1">
      <c r="A190" s="6" t="s">
        <v>0</v>
      </c>
      <c r="B190" s="6" t="s">
        <v>1590</v>
      </c>
      <c r="C190" s="7" t="s">
        <v>1144</v>
      </c>
      <c r="D190" s="7" t="s">
        <v>1145</v>
      </c>
      <c r="E190" s="8" t="s">
        <v>1595</v>
      </c>
      <c r="F190" s="9" t="s">
        <v>188</v>
      </c>
      <c r="G190" s="10" t="s">
        <v>245</v>
      </c>
      <c r="H190" s="11" t="s">
        <v>1249</v>
      </c>
      <c r="I190" s="12">
        <v>17</v>
      </c>
      <c r="J190" s="13">
        <v>44.95</v>
      </c>
      <c r="K190" s="13">
        <f t="shared" si="4"/>
        <v>764.15000000000009</v>
      </c>
      <c r="L190" s="13">
        <v>89.9</v>
      </c>
      <c r="M190" s="13">
        <f t="shared" si="5"/>
        <v>1528.3000000000002</v>
      </c>
      <c r="N190" s="11">
        <v>0</v>
      </c>
      <c r="O190" s="11">
        <v>0</v>
      </c>
      <c r="P190" s="11">
        <v>0</v>
      </c>
      <c r="Q190" s="11">
        <v>0</v>
      </c>
      <c r="R190" s="11">
        <v>0</v>
      </c>
      <c r="S190" s="11">
        <v>0</v>
      </c>
      <c r="T190" s="11">
        <v>0</v>
      </c>
      <c r="U190" s="11">
        <v>0</v>
      </c>
      <c r="V190" s="11">
        <v>0</v>
      </c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11">
        <v>0</v>
      </c>
      <c r="AG190" s="11">
        <v>0</v>
      </c>
      <c r="AH190" s="11">
        <v>0</v>
      </c>
      <c r="AI190" s="11">
        <v>0</v>
      </c>
      <c r="AJ190" s="11">
        <v>0</v>
      </c>
      <c r="AK190" s="11">
        <v>0</v>
      </c>
      <c r="AL190" s="11">
        <v>0</v>
      </c>
      <c r="AM190" s="11">
        <v>0</v>
      </c>
      <c r="AN190" s="11">
        <v>0</v>
      </c>
      <c r="AO190" s="11">
        <v>0</v>
      </c>
      <c r="AP190" s="11">
        <v>0</v>
      </c>
      <c r="AQ190" s="11">
        <v>0</v>
      </c>
      <c r="AR190" s="11">
        <v>0</v>
      </c>
      <c r="AS190" s="11">
        <v>0</v>
      </c>
      <c r="AT190" s="11">
        <v>0</v>
      </c>
      <c r="AU190" s="11">
        <v>0</v>
      </c>
      <c r="AV190" s="11">
        <v>0</v>
      </c>
      <c r="AW190" s="11">
        <v>5</v>
      </c>
      <c r="AX190" s="11">
        <v>6</v>
      </c>
      <c r="AY190" s="11">
        <v>0</v>
      </c>
      <c r="AZ190" s="11">
        <v>0</v>
      </c>
      <c r="BA190" s="11">
        <v>0</v>
      </c>
      <c r="BB190" s="11">
        <v>0</v>
      </c>
      <c r="BC190" s="11">
        <v>0</v>
      </c>
      <c r="BD190" s="11">
        <v>0</v>
      </c>
      <c r="BE190" s="11">
        <v>6</v>
      </c>
      <c r="BF190" s="11">
        <v>0</v>
      </c>
      <c r="BG190" s="11">
        <v>0</v>
      </c>
      <c r="BH190" s="11">
        <v>0</v>
      </c>
      <c r="BI190" s="11">
        <v>0</v>
      </c>
      <c r="BJ190" s="11">
        <v>0</v>
      </c>
      <c r="BK190" s="11">
        <v>0</v>
      </c>
      <c r="BL190" s="11">
        <v>0</v>
      </c>
      <c r="BM190" s="11">
        <v>0</v>
      </c>
      <c r="BN190" s="11">
        <v>0</v>
      </c>
      <c r="BO190" s="11">
        <v>0</v>
      </c>
      <c r="BP190" s="11">
        <v>0</v>
      </c>
      <c r="BQ190" s="11">
        <v>0</v>
      </c>
    </row>
    <row r="191" spans="1:69" ht="84.95" customHeight="1">
      <c r="A191" s="6" t="s">
        <v>0</v>
      </c>
      <c r="B191" s="6" t="s">
        <v>1590</v>
      </c>
      <c r="C191" s="7" t="s">
        <v>1144</v>
      </c>
      <c r="D191" s="7" t="s">
        <v>1145</v>
      </c>
      <c r="E191" s="8" t="s">
        <v>1595</v>
      </c>
      <c r="F191" s="9" t="s">
        <v>189</v>
      </c>
      <c r="G191" s="10" t="s">
        <v>288</v>
      </c>
      <c r="H191" s="11" t="s">
        <v>1256</v>
      </c>
      <c r="I191" s="12">
        <v>15</v>
      </c>
      <c r="J191" s="13">
        <v>39.950000000000003</v>
      </c>
      <c r="K191" s="13">
        <f t="shared" si="4"/>
        <v>599.25</v>
      </c>
      <c r="L191" s="13">
        <v>79.900000000000006</v>
      </c>
      <c r="M191" s="13">
        <f t="shared" si="5"/>
        <v>1198.5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  <c r="S191" s="11">
        <v>0</v>
      </c>
      <c r="T191" s="11">
        <v>0</v>
      </c>
      <c r="U191" s="11">
        <v>0</v>
      </c>
      <c r="V191" s="11">
        <v>0</v>
      </c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11">
        <v>0</v>
      </c>
      <c r="AG191" s="11">
        <v>0</v>
      </c>
      <c r="AH191" s="11">
        <v>0</v>
      </c>
      <c r="AI191" s="11">
        <v>0</v>
      </c>
      <c r="AJ191" s="11">
        <v>0</v>
      </c>
      <c r="AK191" s="11">
        <v>0</v>
      </c>
      <c r="AL191" s="11">
        <v>0</v>
      </c>
      <c r="AM191" s="11">
        <v>0</v>
      </c>
      <c r="AN191" s="11">
        <v>0</v>
      </c>
      <c r="AO191" s="11">
        <v>0</v>
      </c>
      <c r="AP191" s="11">
        <v>0</v>
      </c>
      <c r="AQ191" s="11">
        <v>0</v>
      </c>
      <c r="AR191" s="11">
        <v>0</v>
      </c>
      <c r="AS191" s="11">
        <v>0</v>
      </c>
      <c r="AT191" s="11">
        <v>0</v>
      </c>
      <c r="AU191" s="11">
        <v>0</v>
      </c>
      <c r="AV191" s="11">
        <v>0</v>
      </c>
      <c r="AW191" s="11">
        <v>6</v>
      </c>
      <c r="AX191" s="11">
        <v>0</v>
      </c>
      <c r="AY191" s="11">
        <v>5</v>
      </c>
      <c r="AZ191" s="11">
        <v>0</v>
      </c>
      <c r="BA191" s="11">
        <v>0</v>
      </c>
      <c r="BB191" s="11">
        <v>2</v>
      </c>
      <c r="BC191" s="11">
        <v>2</v>
      </c>
      <c r="BD191" s="11">
        <v>0</v>
      </c>
      <c r="BE191" s="11">
        <v>0</v>
      </c>
      <c r="BF191" s="11">
        <v>0</v>
      </c>
      <c r="BG191" s="11">
        <v>0</v>
      </c>
      <c r="BH191" s="11">
        <v>0</v>
      </c>
      <c r="BI191" s="11">
        <v>0</v>
      </c>
      <c r="BJ191" s="11">
        <v>0</v>
      </c>
      <c r="BK191" s="11">
        <v>0</v>
      </c>
      <c r="BL191" s="11">
        <v>0</v>
      </c>
      <c r="BM191" s="11">
        <v>0</v>
      </c>
      <c r="BN191" s="11">
        <v>0</v>
      </c>
      <c r="BO191" s="11">
        <v>0</v>
      </c>
      <c r="BP191" s="11">
        <v>0</v>
      </c>
      <c r="BQ191" s="11">
        <v>0</v>
      </c>
    </row>
    <row r="192" spans="1:69" ht="84.95" customHeight="1">
      <c r="A192" s="6" t="s">
        <v>0</v>
      </c>
      <c r="B192" s="6" t="s">
        <v>1590</v>
      </c>
      <c r="C192" s="7" t="s">
        <v>1144</v>
      </c>
      <c r="D192" s="7" t="s">
        <v>1145</v>
      </c>
      <c r="E192" s="8" t="s">
        <v>1595</v>
      </c>
      <c r="F192" s="9" t="s">
        <v>190</v>
      </c>
      <c r="G192" s="10" t="s">
        <v>283</v>
      </c>
      <c r="H192" s="11" t="s">
        <v>1257</v>
      </c>
      <c r="I192" s="12">
        <v>10</v>
      </c>
      <c r="J192" s="13">
        <v>37.5</v>
      </c>
      <c r="K192" s="13">
        <f t="shared" si="4"/>
        <v>375</v>
      </c>
      <c r="L192" s="13">
        <v>75</v>
      </c>
      <c r="M192" s="13">
        <f t="shared" si="5"/>
        <v>750</v>
      </c>
      <c r="N192" s="11">
        <v>0</v>
      </c>
      <c r="O192" s="11">
        <v>0</v>
      </c>
      <c r="P192" s="11">
        <v>0</v>
      </c>
      <c r="Q192" s="11">
        <v>0</v>
      </c>
      <c r="R192" s="11">
        <v>0</v>
      </c>
      <c r="S192" s="11">
        <v>0</v>
      </c>
      <c r="T192" s="11">
        <v>0</v>
      </c>
      <c r="U192" s="11">
        <v>0</v>
      </c>
      <c r="V192" s="11">
        <v>0</v>
      </c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11">
        <v>0</v>
      </c>
      <c r="AG192" s="11">
        <v>0</v>
      </c>
      <c r="AH192" s="11">
        <v>0</v>
      </c>
      <c r="AI192" s="11">
        <v>0</v>
      </c>
      <c r="AJ192" s="11">
        <v>0</v>
      </c>
      <c r="AK192" s="11">
        <v>0</v>
      </c>
      <c r="AL192" s="11">
        <v>0</v>
      </c>
      <c r="AM192" s="11">
        <v>0</v>
      </c>
      <c r="AN192" s="11">
        <v>0</v>
      </c>
      <c r="AO192" s="11">
        <v>0</v>
      </c>
      <c r="AP192" s="11">
        <v>0</v>
      </c>
      <c r="AQ192" s="11">
        <v>0</v>
      </c>
      <c r="AR192" s="11">
        <v>0</v>
      </c>
      <c r="AS192" s="11">
        <v>0</v>
      </c>
      <c r="AT192" s="11">
        <v>0</v>
      </c>
      <c r="AU192" s="11">
        <v>0</v>
      </c>
      <c r="AV192" s="11">
        <v>0</v>
      </c>
      <c r="AW192" s="11">
        <v>0</v>
      </c>
      <c r="AX192" s="11">
        <v>0</v>
      </c>
      <c r="AY192" s="11">
        <v>0</v>
      </c>
      <c r="AZ192" s="11">
        <v>0</v>
      </c>
      <c r="BA192" s="11">
        <v>0</v>
      </c>
      <c r="BB192" s="11">
        <v>0</v>
      </c>
      <c r="BC192" s="11">
        <v>0</v>
      </c>
      <c r="BD192" s="11">
        <v>0</v>
      </c>
      <c r="BE192" s="11">
        <v>0</v>
      </c>
      <c r="BF192" s="11">
        <v>0</v>
      </c>
      <c r="BG192" s="11">
        <v>0</v>
      </c>
      <c r="BH192" s="11">
        <v>1</v>
      </c>
      <c r="BI192" s="11">
        <v>3</v>
      </c>
      <c r="BJ192" s="11">
        <v>4</v>
      </c>
      <c r="BK192" s="11">
        <v>2</v>
      </c>
      <c r="BL192" s="11">
        <v>0</v>
      </c>
      <c r="BM192" s="11">
        <v>0</v>
      </c>
      <c r="BN192" s="11">
        <v>0</v>
      </c>
      <c r="BO192" s="11">
        <v>0</v>
      </c>
      <c r="BP192" s="11">
        <v>0</v>
      </c>
      <c r="BQ192" s="11">
        <v>0</v>
      </c>
    </row>
    <row r="193" spans="1:69" ht="84.95" customHeight="1">
      <c r="A193" s="6" t="s">
        <v>0</v>
      </c>
      <c r="B193" s="6" t="s">
        <v>1590</v>
      </c>
      <c r="C193" s="7" t="s">
        <v>1144</v>
      </c>
      <c r="D193" s="7" t="s">
        <v>1145</v>
      </c>
      <c r="E193" s="8" t="s">
        <v>1595</v>
      </c>
      <c r="F193" s="9" t="s">
        <v>191</v>
      </c>
      <c r="G193" s="10" t="s">
        <v>283</v>
      </c>
      <c r="H193" s="11" t="s">
        <v>1258</v>
      </c>
      <c r="I193" s="12">
        <v>38</v>
      </c>
      <c r="J193" s="13">
        <v>37.5</v>
      </c>
      <c r="K193" s="13">
        <f t="shared" si="4"/>
        <v>1425</v>
      </c>
      <c r="L193" s="13">
        <v>75</v>
      </c>
      <c r="M193" s="13">
        <f t="shared" si="5"/>
        <v>2850</v>
      </c>
      <c r="N193" s="11">
        <v>0</v>
      </c>
      <c r="O193" s="11">
        <v>0</v>
      </c>
      <c r="P193" s="11">
        <v>0</v>
      </c>
      <c r="Q193" s="11">
        <v>0</v>
      </c>
      <c r="R193" s="11">
        <v>0</v>
      </c>
      <c r="S193" s="11">
        <v>0</v>
      </c>
      <c r="T193" s="11">
        <v>0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11">
        <v>0</v>
      </c>
      <c r="AG193" s="11">
        <v>0</v>
      </c>
      <c r="AH193" s="11">
        <v>0</v>
      </c>
      <c r="AI193" s="11">
        <v>0</v>
      </c>
      <c r="AJ193" s="11">
        <v>0</v>
      </c>
      <c r="AK193" s="11">
        <v>0</v>
      </c>
      <c r="AL193" s="11">
        <v>0</v>
      </c>
      <c r="AM193" s="11">
        <v>0</v>
      </c>
      <c r="AN193" s="11">
        <v>0</v>
      </c>
      <c r="AO193" s="11">
        <v>0</v>
      </c>
      <c r="AP193" s="11">
        <v>0</v>
      </c>
      <c r="AQ193" s="11">
        <v>0</v>
      </c>
      <c r="AR193" s="11">
        <v>0</v>
      </c>
      <c r="AS193" s="11">
        <v>0</v>
      </c>
      <c r="AT193" s="11">
        <v>0</v>
      </c>
      <c r="AU193" s="11">
        <v>0</v>
      </c>
      <c r="AV193" s="11">
        <v>0</v>
      </c>
      <c r="AW193" s="11">
        <v>0</v>
      </c>
      <c r="AX193" s="11">
        <v>0</v>
      </c>
      <c r="AY193" s="11">
        <v>0</v>
      </c>
      <c r="AZ193" s="11">
        <v>0</v>
      </c>
      <c r="BA193" s="11">
        <v>0</v>
      </c>
      <c r="BB193" s="11">
        <v>0</v>
      </c>
      <c r="BC193" s="11">
        <v>0</v>
      </c>
      <c r="BD193" s="11">
        <v>0</v>
      </c>
      <c r="BE193" s="11">
        <v>0</v>
      </c>
      <c r="BF193" s="11">
        <v>0</v>
      </c>
      <c r="BG193" s="11">
        <v>9</v>
      </c>
      <c r="BH193" s="11">
        <v>2</v>
      </c>
      <c r="BI193" s="11">
        <v>8</v>
      </c>
      <c r="BJ193" s="11">
        <v>4</v>
      </c>
      <c r="BK193" s="11">
        <v>8</v>
      </c>
      <c r="BL193" s="11">
        <v>1</v>
      </c>
      <c r="BM193" s="11">
        <v>6</v>
      </c>
      <c r="BN193" s="11">
        <v>0</v>
      </c>
      <c r="BO193" s="11">
        <v>0</v>
      </c>
      <c r="BP193" s="11">
        <v>0</v>
      </c>
      <c r="BQ193" s="11">
        <v>0</v>
      </c>
    </row>
    <row r="194" spans="1:69" ht="84.95" customHeight="1">
      <c r="A194" s="6" t="s">
        <v>0</v>
      </c>
      <c r="B194" s="6" t="s">
        <v>1590</v>
      </c>
      <c r="C194" s="7" t="s">
        <v>1144</v>
      </c>
      <c r="D194" s="7" t="s">
        <v>1145</v>
      </c>
      <c r="E194" s="8" t="s">
        <v>1595</v>
      </c>
      <c r="F194" s="9" t="s">
        <v>193</v>
      </c>
      <c r="G194" s="10" t="s">
        <v>213</v>
      </c>
      <c r="H194" s="11" t="s">
        <v>1177</v>
      </c>
      <c r="I194" s="12">
        <v>14</v>
      </c>
      <c r="J194" s="13">
        <v>42.5</v>
      </c>
      <c r="K194" s="13">
        <f t="shared" si="4"/>
        <v>595</v>
      </c>
      <c r="L194" s="13">
        <v>85</v>
      </c>
      <c r="M194" s="13">
        <f t="shared" si="5"/>
        <v>1190</v>
      </c>
      <c r="N194" s="11">
        <v>0</v>
      </c>
      <c r="O194" s="11">
        <v>0</v>
      </c>
      <c r="P194" s="11">
        <v>0</v>
      </c>
      <c r="Q194" s="11">
        <v>0</v>
      </c>
      <c r="R194" s="11">
        <v>0</v>
      </c>
      <c r="S194" s="11">
        <v>0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0</v>
      </c>
      <c r="AH194" s="11">
        <v>0</v>
      </c>
      <c r="AI194" s="11">
        <v>0</v>
      </c>
      <c r="AJ194" s="11">
        <v>0</v>
      </c>
      <c r="AK194" s="11">
        <v>0</v>
      </c>
      <c r="AL194" s="11">
        <v>0</v>
      </c>
      <c r="AM194" s="11">
        <v>0</v>
      </c>
      <c r="AN194" s="11">
        <v>0</v>
      </c>
      <c r="AO194" s="11">
        <v>0</v>
      </c>
      <c r="AP194" s="11">
        <v>0</v>
      </c>
      <c r="AQ194" s="11">
        <v>0</v>
      </c>
      <c r="AR194" s="11">
        <v>0</v>
      </c>
      <c r="AS194" s="11">
        <v>0</v>
      </c>
      <c r="AT194" s="11">
        <v>2</v>
      </c>
      <c r="AU194" s="11">
        <v>2</v>
      </c>
      <c r="AV194" s="11">
        <v>0</v>
      </c>
      <c r="AW194" s="11">
        <v>4</v>
      </c>
      <c r="AX194" s="11">
        <v>4</v>
      </c>
      <c r="AY194" s="11">
        <v>0</v>
      </c>
      <c r="AZ194" s="11">
        <v>0</v>
      </c>
      <c r="BA194" s="11">
        <v>0</v>
      </c>
      <c r="BB194" s="11">
        <v>0</v>
      </c>
      <c r="BC194" s="11">
        <v>2</v>
      </c>
      <c r="BD194" s="11">
        <v>0</v>
      </c>
      <c r="BE194" s="11">
        <v>0</v>
      </c>
      <c r="BF194" s="11">
        <v>0</v>
      </c>
      <c r="BG194" s="11">
        <v>0</v>
      </c>
      <c r="BH194" s="11">
        <v>0</v>
      </c>
      <c r="BI194" s="11">
        <v>0</v>
      </c>
      <c r="BJ194" s="11">
        <v>0</v>
      </c>
      <c r="BK194" s="11">
        <v>0</v>
      </c>
      <c r="BL194" s="11">
        <v>0</v>
      </c>
      <c r="BM194" s="11">
        <v>0</v>
      </c>
      <c r="BN194" s="11">
        <v>0</v>
      </c>
      <c r="BO194" s="11">
        <v>0</v>
      </c>
      <c r="BP194" s="11">
        <v>0</v>
      </c>
      <c r="BQ194" s="11">
        <v>0</v>
      </c>
    </row>
    <row r="195" spans="1:69" ht="84.95" customHeight="1">
      <c r="A195" s="6" t="s">
        <v>0</v>
      </c>
      <c r="B195" s="6" t="s">
        <v>1590</v>
      </c>
      <c r="C195" s="7" t="s">
        <v>1144</v>
      </c>
      <c r="D195" s="7" t="s">
        <v>1145</v>
      </c>
      <c r="E195" s="8" t="s">
        <v>1595</v>
      </c>
      <c r="F195" s="9" t="s">
        <v>192</v>
      </c>
      <c r="G195" s="10" t="s">
        <v>213</v>
      </c>
      <c r="H195" s="11" t="s">
        <v>1259</v>
      </c>
      <c r="I195" s="12">
        <v>19</v>
      </c>
      <c r="J195" s="13">
        <v>42.5</v>
      </c>
      <c r="K195" s="13">
        <f t="shared" ref="K195:K258" si="6">J195*I195</f>
        <v>807.5</v>
      </c>
      <c r="L195" s="13">
        <v>85</v>
      </c>
      <c r="M195" s="13">
        <f t="shared" ref="M195:M258" si="7">L195*I195</f>
        <v>1615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  <c r="V195" s="11">
        <v>0</v>
      </c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11">
        <v>0</v>
      </c>
      <c r="AG195" s="11">
        <v>0</v>
      </c>
      <c r="AH195" s="11">
        <v>0</v>
      </c>
      <c r="AI195" s="11">
        <v>0</v>
      </c>
      <c r="AJ195" s="11">
        <v>0</v>
      </c>
      <c r="AK195" s="11">
        <v>0</v>
      </c>
      <c r="AL195" s="11">
        <v>0</v>
      </c>
      <c r="AM195" s="11">
        <v>0</v>
      </c>
      <c r="AN195" s="11">
        <v>0</v>
      </c>
      <c r="AO195" s="11">
        <v>0</v>
      </c>
      <c r="AP195" s="11">
        <v>0</v>
      </c>
      <c r="AQ195" s="11">
        <v>0</v>
      </c>
      <c r="AR195" s="11">
        <v>0</v>
      </c>
      <c r="AS195" s="11">
        <v>3</v>
      </c>
      <c r="AT195" s="11">
        <v>0</v>
      </c>
      <c r="AU195" s="11">
        <v>2</v>
      </c>
      <c r="AV195" s="11">
        <v>0</v>
      </c>
      <c r="AW195" s="11">
        <v>3</v>
      </c>
      <c r="AX195" s="11">
        <v>0</v>
      </c>
      <c r="AY195" s="11">
        <v>2</v>
      </c>
      <c r="AZ195" s="11">
        <v>7</v>
      </c>
      <c r="BA195" s="11">
        <v>0</v>
      </c>
      <c r="BB195" s="11">
        <v>0</v>
      </c>
      <c r="BC195" s="11">
        <v>2</v>
      </c>
      <c r="BD195" s="11">
        <v>0</v>
      </c>
      <c r="BE195" s="11">
        <v>0</v>
      </c>
      <c r="BF195" s="11">
        <v>0</v>
      </c>
      <c r="BG195" s="11">
        <v>0</v>
      </c>
      <c r="BH195" s="11">
        <v>0</v>
      </c>
      <c r="BI195" s="11">
        <v>0</v>
      </c>
      <c r="BJ195" s="11">
        <v>0</v>
      </c>
      <c r="BK195" s="11">
        <v>0</v>
      </c>
      <c r="BL195" s="11">
        <v>0</v>
      </c>
      <c r="BM195" s="11">
        <v>0</v>
      </c>
      <c r="BN195" s="11">
        <v>0</v>
      </c>
      <c r="BO195" s="11">
        <v>0</v>
      </c>
      <c r="BP195" s="11">
        <v>0</v>
      </c>
      <c r="BQ195" s="11">
        <v>0</v>
      </c>
    </row>
    <row r="196" spans="1:69" ht="84.95" customHeight="1">
      <c r="A196" s="6" t="s">
        <v>0</v>
      </c>
      <c r="B196" s="6" t="s">
        <v>1590</v>
      </c>
      <c r="C196" s="7" t="s">
        <v>1144</v>
      </c>
      <c r="D196" s="7" t="s">
        <v>1145</v>
      </c>
      <c r="E196" s="8" t="s">
        <v>1595</v>
      </c>
      <c r="F196" s="9" t="s">
        <v>167</v>
      </c>
      <c r="G196" s="10" t="s">
        <v>213</v>
      </c>
      <c r="H196" s="11" t="s">
        <v>1179</v>
      </c>
      <c r="I196" s="12">
        <v>21</v>
      </c>
      <c r="J196" s="13">
        <v>42.5</v>
      </c>
      <c r="K196" s="13">
        <f t="shared" si="6"/>
        <v>892.5</v>
      </c>
      <c r="L196" s="13">
        <v>85</v>
      </c>
      <c r="M196" s="13">
        <f t="shared" si="7"/>
        <v>1785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  <c r="S196" s="11">
        <v>0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0</v>
      </c>
      <c r="AH196" s="11">
        <v>0</v>
      </c>
      <c r="AI196" s="11">
        <v>0</v>
      </c>
      <c r="AJ196" s="11">
        <v>0</v>
      </c>
      <c r="AK196" s="11">
        <v>0</v>
      </c>
      <c r="AL196" s="11">
        <v>0</v>
      </c>
      <c r="AM196" s="11">
        <v>0</v>
      </c>
      <c r="AN196" s="11">
        <v>0</v>
      </c>
      <c r="AO196" s="11">
        <v>0</v>
      </c>
      <c r="AP196" s="11">
        <v>0</v>
      </c>
      <c r="AQ196" s="11">
        <v>0</v>
      </c>
      <c r="AR196" s="11">
        <v>0</v>
      </c>
      <c r="AS196" s="11">
        <v>0</v>
      </c>
      <c r="AT196" s="11">
        <v>0</v>
      </c>
      <c r="AU196" s="11">
        <v>0</v>
      </c>
      <c r="AV196" s="11">
        <v>0</v>
      </c>
      <c r="AW196" s="11">
        <v>6</v>
      </c>
      <c r="AX196" s="11">
        <v>0</v>
      </c>
      <c r="AY196" s="11">
        <v>4</v>
      </c>
      <c r="AZ196" s="11">
        <v>3</v>
      </c>
      <c r="BA196" s="11">
        <v>0</v>
      </c>
      <c r="BB196" s="11">
        <v>0</v>
      </c>
      <c r="BC196" s="11">
        <v>2</v>
      </c>
      <c r="BD196" s="11">
        <v>0</v>
      </c>
      <c r="BE196" s="11">
        <v>6</v>
      </c>
      <c r="BF196" s="11">
        <v>0</v>
      </c>
      <c r="BG196" s="11">
        <v>0</v>
      </c>
      <c r="BH196" s="11">
        <v>0</v>
      </c>
      <c r="BI196" s="11">
        <v>0</v>
      </c>
      <c r="BJ196" s="11">
        <v>0</v>
      </c>
      <c r="BK196" s="11">
        <v>0</v>
      </c>
      <c r="BL196" s="11">
        <v>0</v>
      </c>
      <c r="BM196" s="11">
        <v>0</v>
      </c>
      <c r="BN196" s="11">
        <v>0</v>
      </c>
      <c r="BO196" s="11">
        <v>0</v>
      </c>
      <c r="BP196" s="11">
        <v>0</v>
      </c>
      <c r="BQ196" s="11">
        <v>0</v>
      </c>
    </row>
    <row r="197" spans="1:69" ht="84.95" customHeight="1">
      <c r="A197" s="6" t="s">
        <v>0</v>
      </c>
      <c r="B197" s="6" t="s">
        <v>1590</v>
      </c>
      <c r="C197" s="7" t="s">
        <v>1144</v>
      </c>
      <c r="D197" s="7" t="s">
        <v>1145</v>
      </c>
      <c r="E197" s="8" t="s">
        <v>1595</v>
      </c>
      <c r="F197" s="9" t="s">
        <v>168</v>
      </c>
      <c r="G197" s="10" t="s">
        <v>213</v>
      </c>
      <c r="H197" s="11" t="s">
        <v>1260</v>
      </c>
      <c r="I197" s="12">
        <v>28</v>
      </c>
      <c r="J197" s="13">
        <v>42.5</v>
      </c>
      <c r="K197" s="13">
        <f t="shared" si="6"/>
        <v>1190</v>
      </c>
      <c r="L197" s="13">
        <v>85</v>
      </c>
      <c r="M197" s="13">
        <f t="shared" si="7"/>
        <v>2380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0</v>
      </c>
      <c r="AH197" s="11">
        <v>0</v>
      </c>
      <c r="AI197" s="11">
        <v>0</v>
      </c>
      <c r="AJ197" s="11">
        <v>0</v>
      </c>
      <c r="AK197" s="11">
        <v>0</v>
      </c>
      <c r="AL197" s="11">
        <v>0</v>
      </c>
      <c r="AM197" s="11">
        <v>0</v>
      </c>
      <c r="AN197" s="11">
        <v>0</v>
      </c>
      <c r="AO197" s="11">
        <v>0</v>
      </c>
      <c r="AP197" s="11">
        <v>0</v>
      </c>
      <c r="AQ197" s="11">
        <v>0</v>
      </c>
      <c r="AR197" s="11">
        <v>0</v>
      </c>
      <c r="AS197" s="11">
        <v>4</v>
      </c>
      <c r="AT197" s="11">
        <v>0</v>
      </c>
      <c r="AU197" s="11">
        <v>3</v>
      </c>
      <c r="AV197" s="11">
        <v>0</v>
      </c>
      <c r="AW197" s="11">
        <v>5</v>
      </c>
      <c r="AX197" s="11">
        <v>0</v>
      </c>
      <c r="AY197" s="11">
        <v>6</v>
      </c>
      <c r="AZ197" s="11">
        <v>7</v>
      </c>
      <c r="BA197" s="11">
        <v>0</v>
      </c>
      <c r="BB197" s="11">
        <v>0</v>
      </c>
      <c r="BC197" s="11">
        <v>3</v>
      </c>
      <c r="BD197" s="11">
        <v>0</v>
      </c>
      <c r="BE197" s="11">
        <v>0</v>
      </c>
      <c r="BF197" s="11">
        <v>0</v>
      </c>
      <c r="BG197" s="11">
        <v>0</v>
      </c>
      <c r="BH197" s="11">
        <v>0</v>
      </c>
      <c r="BI197" s="11">
        <v>0</v>
      </c>
      <c r="BJ197" s="11">
        <v>0</v>
      </c>
      <c r="BK197" s="11">
        <v>0</v>
      </c>
      <c r="BL197" s="11">
        <v>0</v>
      </c>
      <c r="BM197" s="11">
        <v>0</v>
      </c>
      <c r="BN197" s="11">
        <v>0</v>
      </c>
      <c r="BO197" s="11">
        <v>0</v>
      </c>
      <c r="BP197" s="11">
        <v>0</v>
      </c>
      <c r="BQ197" s="11">
        <v>0</v>
      </c>
    </row>
    <row r="198" spans="1:69" ht="84.95" customHeight="1">
      <c r="A198" s="6" t="s">
        <v>0</v>
      </c>
      <c r="B198" s="6" t="s">
        <v>1590</v>
      </c>
      <c r="C198" s="7" t="s">
        <v>1175</v>
      </c>
      <c r="D198" s="7" t="s">
        <v>1145</v>
      </c>
      <c r="E198" s="8" t="s">
        <v>1595</v>
      </c>
      <c r="F198" s="9" t="s">
        <v>194</v>
      </c>
      <c r="G198" s="10" t="s">
        <v>213</v>
      </c>
      <c r="H198" s="11" t="s">
        <v>1177</v>
      </c>
      <c r="I198" s="12">
        <v>27</v>
      </c>
      <c r="J198" s="13">
        <v>29.95</v>
      </c>
      <c r="K198" s="13">
        <f t="shared" si="6"/>
        <v>808.65</v>
      </c>
      <c r="L198" s="13">
        <v>59.9</v>
      </c>
      <c r="M198" s="13">
        <f t="shared" si="7"/>
        <v>1617.3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11">
        <v>0</v>
      </c>
      <c r="AK198" s="11">
        <v>0</v>
      </c>
      <c r="AL198" s="11">
        <v>0</v>
      </c>
      <c r="AM198" s="11">
        <v>0</v>
      </c>
      <c r="AN198" s="11">
        <v>0</v>
      </c>
      <c r="AO198" s="11">
        <v>0</v>
      </c>
      <c r="AP198" s="11">
        <v>0</v>
      </c>
      <c r="AQ198" s="11">
        <v>0</v>
      </c>
      <c r="AR198" s="11">
        <v>0</v>
      </c>
      <c r="AS198" s="11">
        <v>0</v>
      </c>
      <c r="AT198" s="11">
        <v>5</v>
      </c>
      <c r="AU198" s="11">
        <v>2</v>
      </c>
      <c r="AV198" s="11">
        <v>0</v>
      </c>
      <c r="AW198" s="11">
        <v>2</v>
      </c>
      <c r="AX198" s="11">
        <v>0</v>
      </c>
      <c r="AY198" s="11">
        <v>8</v>
      </c>
      <c r="AZ198" s="11">
        <v>5</v>
      </c>
      <c r="BA198" s="11">
        <v>0</v>
      </c>
      <c r="BB198" s="11">
        <v>0</v>
      </c>
      <c r="BC198" s="11">
        <v>5</v>
      </c>
      <c r="BD198" s="11">
        <v>0</v>
      </c>
      <c r="BE198" s="11">
        <v>0</v>
      </c>
      <c r="BF198" s="11">
        <v>0</v>
      </c>
      <c r="BG198" s="11">
        <v>0</v>
      </c>
      <c r="BH198" s="11">
        <v>0</v>
      </c>
      <c r="BI198" s="11">
        <v>0</v>
      </c>
      <c r="BJ198" s="11">
        <v>0</v>
      </c>
      <c r="BK198" s="11">
        <v>0</v>
      </c>
      <c r="BL198" s="11">
        <v>0</v>
      </c>
      <c r="BM198" s="11">
        <v>0</v>
      </c>
      <c r="BN198" s="11">
        <v>0</v>
      </c>
      <c r="BO198" s="11">
        <v>0</v>
      </c>
      <c r="BP198" s="11">
        <v>0</v>
      </c>
      <c r="BQ198" s="11">
        <v>0</v>
      </c>
    </row>
    <row r="199" spans="1:69" ht="84.95" customHeight="1">
      <c r="A199" s="6" t="s">
        <v>0</v>
      </c>
      <c r="B199" s="6" t="s">
        <v>1590</v>
      </c>
      <c r="C199" s="7" t="s">
        <v>1144</v>
      </c>
      <c r="D199" s="7" t="s">
        <v>1145</v>
      </c>
      <c r="E199" s="8" t="s">
        <v>1596</v>
      </c>
      <c r="F199" s="9" t="s">
        <v>292</v>
      </c>
      <c r="G199" s="10" t="s">
        <v>767</v>
      </c>
      <c r="H199" s="11" t="s">
        <v>1261</v>
      </c>
      <c r="I199" s="12">
        <v>96</v>
      </c>
      <c r="J199" s="13">
        <v>59.95</v>
      </c>
      <c r="K199" s="13">
        <f t="shared" si="6"/>
        <v>5755.2000000000007</v>
      </c>
      <c r="L199" s="13">
        <v>119.9</v>
      </c>
      <c r="M199" s="13">
        <f t="shared" si="7"/>
        <v>11510.400000000001</v>
      </c>
      <c r="N199" s="11">
        <v>0</v>
      </c>
      <c r="O199" s="11">
        <v>0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11">
        <v>0</v>
      </c>
      <c r="AG199" s="11">
        <v>0</v>
      </c>
      <c r="AH199" s="11">
        <v>0</v>
      </c>
      <c r="AI199" s="11">
        <v>0</v>
      </c>
      <c r="AJ199" s="11">
        <v>0</v>
      </c>
      <c r="AK199" s="11">
        <v>0</v>
      </c>
      <c r="AL199" s="11">
        <v>0</v>
      </c>
      <c r="AM199" s="11">
        <v>0</v>
      </c>
      <c r="AN199" s="11">
        <v>0</v>
      </c>
      <c r="AO199" s="11">
        <v>0</v>
      </c>
      <c r="AP199" s="11">
        <v>0</v>
      </c>
      <c r="AQ199" s="11">
        <v>0</v>
      </c>
      <c r="AR199" s="11">
        <v>0</v>
      </c>
      <c r="AS199" s="11">
        <v>0</v>
      </c>
      <c r="AT199" s="11">
        <v>0</v>
      </c>
      <c r="AU199" s="11">
        <v>0</v>
      </c>
      <c r="AV199" s="11">
        <v>0</v>
      </c>
      <c r="AW199" s="11">
        <v>0</v>
      </c>
      <c r="AX199" s="11">
        <v>0</v>
      </c>
      <c r="AY199" s="11">
        <v>0</v>
      </c>
      <c r="AZ199" s="11">
        <v>0</v>
      </c>
      <c r="BA199" s="11">
        <v>0</v>
      </c>
      <c r="BB199" s="11">
        <v>0</v>
      </c>
      <c r="BC199" s="11">
        <v>10</v>
      </c>
      <c r="BD199" s="11">
        <v>0</v>
      </c>
      <c r="BE199" s="11">
        <v>9</v>
      </c>
      <c r="BF199" s="11">
        <v>0</v>
      </c>
      <c r="BG199" s="11">
        <v>21</v>
      </c>
      <c r="BH199" s="11">
        <v>12</v>
      </c>
      <c r="BI199" s="11">
        <v>18</v>
      </c>
      <c r="BJ199" s="11">
        <v>18</v>
      </c>
      <c r="BK199" s="11">
        <v>0</v>
      </c>
      <c r="BL199" s="11">
        <v>8</v>
      </c>
      <c r="BM199" s="11">
        <v>0</v>
      </c>
      <c r="BN199" s="11">
        <v>0</v>
      </c>
      <c r="BO199" s="11">
        <v>0</v>
      </c>
      <c r="BP199" s="11">
        <v>0</v>
      </c>
      <c r="BQ199" s="11">
        <v>0</v>
      </c>
    </row>
    <row r="200" spans="1:69" ht="84.95" customHeight="1">
      <c r="A200" s="6" t="s">
        <v>0</v>
      </c>
      <c r="B200" s="6" t="s">
        <v>1590</v>
      </c>
      <c r="C200" s="7" t="s">
        <v>1156</v>
      </c>
      <c r="D200" s="7" t="s">
        <v>1145</v>
      </c>
      <c r="E200" s="8" t="s">
        <v>1596</v>
      </c>
      <c r="F200" s="9" t="s">
        <v>293</v>
      </c>
      <c r="G200" s="10" t="s">
        <v>768</v>
      </c>
      <c r="H200" s="11" t="s">
        <v>1262</v>
      </c>
      <c r="I200" s="12">
        <v>85</v>
      </c>
      <c r="J200" s="13">
        <v>47.5</v>
      </c>
      <c r="K200" s="13">
        <f t="shared" si="6"/>
        <v>4037.5</v>
      </c>
      <c r="L200" s="13">
        <v>95</v>
      </c>
      <c r="M200" s="13">
        <f t="shared" si="7"/>
        <v>8075</v>
      </c>
      <c r="N200" s="11">
        <v>0</v>
      </c>
      <c r="O200" s="11">
        <v>0</v>
      </c>
      <c r="P200" s="11">
        <v>0</v>
      </c>
      <c r="Q200" s="11">
        <v>0</v>
      </c>
      <c r="R200" s="11">
        <v>0</v>
      </c>
      <c r="S200" s="11">
        <v>0</v>
      </c>
      <c r="T200" s="11">
        <v>0</v>
      </c>
      <c r="U200" s="11">
        <v>0</v>
      </c>
      <c r="V200" s="11">
        <v>0</v>
      </c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11">
        <v>0</v>
      </c>
      <c r="AG200" s="11">
        <v>0</v>
      </c>
      <c r="AH200" s="11">
        <v>0</v>
      </c>
      <c r="AI200" s="11">
        <v>0</v>
      </c>
      <c r="AJ200" s="11">
        <v>0</v>
      </c>
      <c r="AK200" s="11">
        <v>0</v>
      </c>
      <c r="AL200" s="11">
        <v>0</v>
      </c>
      <c r="AM200" s="11">
        <v>0</v>
      </c>
      <c r="AN200" s="11">
        <v>0</v>
      </c>
      <c r="AO200" s="11">
        <v>0</v>
      </c>
      <c r="AP200" s="11">
        <v>0</v>
      </c>
      <c r="AQ200" s="11">
        <v>0</v>
      </c>
      <c r="AR200" s="11">
        <v>0</v>
      </c>
      <c r="AS200" s="11">
        <v>0</v>
      </c>
      <c r="AT200" s="11">
        <v>0</v>
      </c>
      <c r="AU200" s="11">
        <v>2</v>
      </c>
      <c r="AV200" s="11">
        <v>4</v>
      </c>
      <c r="AW200" s="11">
        <v>20</v>
      </c>
      <c r="AX200" s="11">
        <v>11</v>
      </c>
      <c r="AY200" s="11">
        <v>12</v>
      </c>
      <c r="AZ200" s="11">
        <v>0</v>
      </c>
      <c r="BA200" s="11">
        <v>8</v>
      </c>
      <c r="BB200" s="11">
        <v>11</v>
      </c>
      <c r="BC200" s="11">
        <v>7</v>
      </c>
      <c r="BD200" s="11">
        <v>0</v>
      </c>
      <c r="BE200" s="11">
        <v>8</v>
      </c>
      <c r="BF200" s="11">
        <v>2</v>
      </c>
      <c r="BG200" s="11">
        <v>0</v>
      </c>
      <c r="BH200" s="11">
        <v>0</v>
      </c>
      <c r="BI200" s="11">
        <v>0</v>
      </c>
      <c r="BJ200" s="11">
        <v>0</v>
      </c>
      <c r="BK200" s="11">
        <v>0</v>
      </c>
      <c r="BL200" s="11">
        <v>0</v>
      </c>
      <c r="BM200" s="11">
        <v>0</v>
      </c>
      <c r="BN200" s="11">
        <v>0</v>
      </c>
      <c r="BO200" s="11">
        <v>0</v>
      </c>
      <c r="BP200" s="11">
        <v>0</v>
      </c>
      <c r="BQ200" s="11">
        <v>0</v>
      </c>
    </row>
    <row r="201" spans="1:69" ht="84.95" customHeight="1">
      <c r="A201" s="6" t="s">
        <v>0</v>
      </c>
      <c r="B201" s="6" t="s">
        <v>1590</v>
      </c>
      <c r="C201" s="7" t="s">
        <v>1156</v>
      </c>
      <c r="D201" s="7" t="s">
        <v>1145</v>
      </c>
      <c r="E201" s="8" t="s">
        <v>1596</v>
      </c>
      <c r="F201" s="9" t="s">
        <v>294</v>
      </c>
      <c r="G201" s="10" t="s">
        <v>768</v>
      </c>
      <c r="H201" s="11" t="s">
        <v>1263</v>
      </c>
      <c r="I201" s="12">
        <v>107</v>
      </c>
      <c r="J201" s="13">
        <v>47.5</v>
      </c>
      <c r="K201" s="13">
        <f t="shared" si="6"/>
        <v>5082.5</v>
      </c>
      <c r="L201" s="13">
        <v>95</v>
      </c>
      <c r="M201" s="13">
        <f t="shared" si="7"/>
        <v>10165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11">
        <v>0</v>
      </c>
      <c r="AG201" s="11">
        <v>0</v>
      </c>
      <c r="AH201" s="11">
        <v>0</v>
      </c>
      <c r="AI201" s="11">
        <v>0</v>
      </c>
      <c r="AJ201" s="11">
        <v>0</v>
      </c>
      <c r="AK201" s="11">
        <v>0</v>
      </c>
      <c r="AL201" s="11">
        <v>0</v>
      </c>
      <c r="AM201" s="11">
        <v>0</v>
      </c>
      <c r="AN201" s="11">
        <v>0</v>
      </c>
      <c r="AO201" s="11">
        <v>0</v>
      </c>
      <c r="AP201" s="11">
        <v>0</v>
      </c>
      <c r="AQ201" s="11">
        <v>0</v>
      </c>
      <c r="AR201" s="11">
        <v>0</v>
      </c>
      <c r="AS201" s="11">
        <v>0</v>
      </c>
      <c r="AT201" s="11">
        <v>0</v>
      </c>
      <c r="AU201" s="11">
        <v>8</v>
      </c>
      <c r="AV201" s="11">
        <v>9</v>
      </c>
      <c r="AW201" s="11">
        <v>14</v>
      </c>
      <c r="AX201" s="11">
        <v>12</v>
      </c>
      <c r="AY201" s="11">
        <v>11</v>
      </c>
      <c r="AZ201" s="11">
        <v>0</v>
      </c>
      <c r="BA201" s="11">
        <v>19</v>
      </c>
      <c r="BB201" s="11">
        <v>7</v>
      </c>
      <c r="BC201" s="11">
        <v>17</v>
      </c>
      <c r="BD201" s="11">
        <v>0</v>
      </c>
      <c r="BE201" s="11">
        <v>8</v>
      </c>
      <c r="BF201" s="11">
        <v>2</v>
      </c>
      <c r="BG201" s="11">
        <v>0</v>
      </c>
      <c r="BH201" s="11">
        <v>0</v>
      </c>
      <c r="BI201" s="11">
        <v>0</v>
      </c>
      <c r="BJ201" s="11">
        <v>0</v>
      </c>
      <c r="BK201" s="11">
        <v>0</v>
      </c>
      <c r="BL201" s="11">
        <v>0</v>
      </c>
      <c r="BM201" s="11">
        <v>0</v>
      </c>
      <c r="BN201" s="11">
        <v>0</v>
      </c>
      <c r="BO201" s="11">
        <v>0</v>
      </c>
      <c r="BP201" s="11">
        <v>0</v>
      </c>
      <c r="BQ201" s="11">
        <v>0</v>
      </c>
    </row>
    <row r="202" spans="1:69" ht="84.95" customHeight="1">
      <c r="A202" s="6" t="s">
        <v>0</v>
      </c>
      <c r="B202" s="6" t="s">
        <v>1590</v>
      </c>
      <c r="C202" s="7" t="s">
        <v>1144</v>
      </c>
      <c r="D202" s="7" t="s">
        <v>1145</v>
      </c>
      <c r="E202" s="8" t="s">
        <v>1596</v>
      </c>
      <c r="F202" s="9" t="s">
        <v>295</v>
      </c>
      <c r="G202" s="10" t="s">
        <v>769</v>
      </c>
      <c r="H202" s="11" t="s">
        <v>1264</v>
      </c>
      <c r="I202" s="12">
        <v>63</v>
      </c>
      <c r="J202" s="13">
        <v>42.5</v>
      </c>
      <c r="K202" s="13">
        <f t="shared" si="6"/>
        <v>2677.5</v>
      </c>
      <c r="L202" s="13">
        <v>85</v>
      </c>
      <c r="M202" s="13">
        <f t="shared" si="7"/>
        <v>5355</v>
      </c>
      <c r="N202" s="11">
        <v>0</v>
      </c>
      <c r="O202" s="11">
        <v>0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11">
        <v>0</v>
      </c>
      <c r="AG202" s="11">
        <v>0</v>
      </c>
      <c r="AH202" s="11">
        <v>0</v>
      </c>
      <c r="AI202" s="11">
        <v>0</v>
      </c>
      <c r="AJ202" s="11">
        <v>0</v>
      </c>
      <c r="AK202" s="11">
        <v>0</v>
      </c>
      <c r="AL202" s="11">
        <v>0</v>
      </c>
      <c r="AM202" s="11">
        <v>0</v>
      </c>
      <c r="AN202" s="11">
        <v>0</v>
      </c>
      <c r="AO202" s="11">
        <v>0</v>
      </c>
      <c r="AP202" s="11">
        <v>0</v>
      </c>
      <c r="AQ202" s="11">
        <v>0</v>
      </c>
      <c r="AR202" s="11">
        <v>0</v>
      </c>
      <c r="AS202" s="11">
        <v>0</v>
      </c>
      <c r="AT202" s="11">
        <v>0</v>
      </c>
      <c r="AU202" s="11">
        <v>0</v>
      </c>
      <c r="AV202" s="11">
        <v>0</v>
      </c>
      <c r="AW202" s="11">
        <v>0</v>
      </c>
      <c r="AX202" s="11">
        <v>0</v>
      </c>
      <c r="AY202" s="11">
        <v>0</v>
      </c>
      <c r="AZ202" s="11">
        <v>0</v>
      </c>
      <c r="BA202" s="11">
        <v>0</v>
      </c>
      <c r="BB202" s="11">
        <v>0</v>
      </c>
      <c r="BC202" s="11">
        <v>0</v>
      </c>
      <c r="BD202" s="11">
        <v>0</v>
      </c>
      <c r="BE202" s="11">
        <v>5</v>
      </c>
      <c r="BF202" s="11">
        <v>9</v>
      </c>
      <c r="BG202" s="11">
        <v>12</v>
      </c>
      <c r="BH202" s="11">
        <v>6</v>
      </c>
      <c r="BI202" s="11">
        <v>8</v>
      </c>
      <c r="BJ202" s="11">
        <v>10</v>
      </c>
      <c r="BK202" s="11">
        <v>5</v>
      </c>
      <c r="BL202" s="11">
        <v>6</v>
      </c>
      <c r="BM202" s="11">
        <v>2</v>
      </c>
      <c r="BN202" s="11">
        <v>0</v>
      </c>
      <c r="BO202" s="11">
        <v>0</v>
      </c>
      <c r="BP202" s="11">
        <v>0</v>
      </c>
      <c r="BQ202" s="11">
        <v>0</v>
      </c>
    </row>
    <row r="203" spans="1:69" ht="84.95" customHeight="1">
      <c r="A203" s="6" t="s">
        <v>0</v>
      </c>
      <c r="B203" s="6" t="s">
        <v>1590</v>
      </c>
      <c r="C203" s="7" t="s">
        <v>1144</v>
      </c>
      <c r="D203" s="7" t="s">
        <v>1145</v>
      </c>
      <c r="E203" s="8" t="s">
        <v>1596</v>
      </c>
      <c r="F203" s="9" t="s">
        <v>296</v>
      </c>
      <c r="G203" s="10" t="s">
        <v>269</v>
      </c>
      <c r="H203" s="11" t="s">
        <v>1265</v>
      </c>
      <c r="I203" s="12">
        <v>95</v>
      </c>
      <c r="J203" s="13">
        <v>47.5</v>
      </c>
      <c r="K203" s="13">
        <f t="shared" si="6"/>
        <v>4512.5</v>
      </c>
      <c r="L203" s="13">
        <v>95</v>
      </c>
      <c r="M203" s="13">
        <f t="shared" si="7"/>
        <v>9025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11">
        <v>0</v>
      </c>
      <c r="AG203" s="11">
        <v>0</v>
      </c>
      <c r="AH203" s="11">
        <v>0</v>
      </c>
      <c r="AI203" s="11">
        <v>0</v>
      </c>
      <c r="AJ203" s="11">
        <v>0</v>
      </c>
      <c r="AK203" s="11">
        <v>0</v>
      </c>
      <c r="AL203" s="11">
        <v>0</v>
      </c>
      <c r="AM203" s="11">
        <v>0</v>
      </c>
      <c r="AN203" s="11">
        <v>0</v>
      </c>
      <c r="AO203" s="11">
        <v>0</v>
      </c>
      <c r="AP203" s="11">
        <v>0</v>
      </c>
      <c r="AQ203" s="11">
        <v>0</v>
      </c>
      <c r="AR203" s="11">
        <v>0</v>
      </c>
      <c r="AS203" s="11">
        <v>0</v>
      </c>
      <c r="AT203" s="11">
        <v>0</v>
      </c>
      <c r="AU203" s="11">
        <v>2</v>
      </c>
      <c r="AV203" s="11">
        <v>3</v>
      </c>
      <c r="AW203" s="11">
        <v>4</v>
      </c>
      <c r="AX203" s="11">
        <v>6</v>
      </c>
      <c r="AY203" s="11">
        <v>8</v>
      </c>
      <c r="AZ203" s="11">
        <v>0</v>
      </c>
      <c r="BA203" s="11">
        <v>6</v>
      </c>
      <c r="BB203" s="11">
        <v>9</v>
      </c>
      <c r="BC203" s="11">
        <v>9</v>
      </c>
      <c r="BD203" s="11">
        <v>0</v>
      </c>
      <c r="BE203" s="11">
        <v>9</v>
      </c>
      <c r="BF203" s="11">
        <v>9</v>
      </c>
      <c r="BG203" s="11">
        <v>5</v>
      </c>
      <c r="BH203" s="11">
        <v>1</v>
      </c>
      <c r="BI203" s="11">
        <v>5</v>
      </c>
      <c r="BJ203" s="11">
        <v>9</v>
      </c>
      <c r="BK203" s="11">
        <v>4</v>
      </c>
      <c r="BL203" s="11">
        <v>6</v>
      </c>
      <c r="BM203" s="11">
        <v>0</v>
      </c>
      <c r="BN203" s="11">
        <v>0</v>
      </c>
      <c r="BO203" s="11">
        <v>0</v>
      </c>
      <c r="BP203" s="11">
        <v>0</v>
      </c>
      <c r="BQ203" s="11">
        <v>0</v>
      </c>
    </row>
    <row r="204" spans="1:69" ht="84.95" customHeight="1">
      <c r="A204" s="6" t="s">
        <v>0</v>
      </c>
      <c r="B204" s="6" t="s">
        <v>1590</v>
      </c>
      <c r="C204" s="7" t="s">
        <v>1156</v>
      </c>
      <c r="D204" s="7" t="s">
        <v>1145</v>
      </c>
      <c r="E204" s="8" t="s">
        <v>1596</v>
      </c>
      <c r="F204" s="9" t="s">
        <v>297</v>
      </c>
      <c r="G204" s="10" t="s">
        <v>770</v>
      </c>
      <c r="H204" s="11" t="s">
        <v>1185</v>
      </c>
      <c r="I204" s="12">
        <v>85</v>
      </c>
      <c r="J204" s="13">
        <v>47.5</v>
      </c>
      <c r="K204" s="13">
        <f t="shared" si="6"/>
        <v>4037.5</v>
      </c>
      <c r="L204" s="13">
        <v>95</v>
      </c>
      <c r="M204" s="13">
        <f t="shared" si="7"/>
        <v>8075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11">
        <v>0</v>
      </c>
      <c r="AG204" s="11">
        <v>0</v>
      </c>
      <c r="AH204" s="11">
        <v>0</v>
      </c>
      <c r="AI204" s="11">
        <v>0</v>
      </c>
      <c r="AJ204" s="11">
        <v>0</v>
      </c>
      <c r="AK204" s="11">
        <v>0</v>
      </c>
      <c r="AL204" s="11">
        <v>0</v>
      </c>
      <c r="AM204" s="11">
        <v>0</v>
      </c>
      <c r="AN204" s="11">
        <v>0</v>
      </c>
      <c r="AO204" s="11">
        <v>0</v>
      </c>
      <c r="AP204" s="11">
        <v>0</v>
      </c>
      <c r="AQ204" s="11">
        <v>0</v>
      </c>
      <c r="AR204" s="11">
        <v>0</v>
      </c>
      <c r="AS204" s="11">
        <v>8</v>
      </c>
      <c r="AT204" s="11">
        <v>0</v>
      </c>
      <c r="AU204" s="11">
        <v>10</v>
      </c>
      <c r="AV204" s="11">
        <v>3</v>
      </c>
      <c r="AW204" s="11">
        <v>11</v>
      </c>
      <c r="AX204" s="11">
        <v>4</v>
      </c>
      <c r="AY204" s="11">
        <v>13</v>
      </c>
      <c r="AZ204" s="11">
        <v>0</v>
      </c>
      <c r="BA204" s="11">
        <v>6</v>
      </c>
      <c r="BB204" s="11">
        <v>9</v>
      </c>
      <c r="BC204" s="11">
        <v>12</v>
      </c>
      <c r="BD204" s="11">
        <v>0</v>
      </c>
      <c r="BE204" s="11">
        <v>7</v>
      </c>
      <c r="BF204" s="11">
        <v>2</v>
      </c>
      <c r="BG204" s="11">
        <v>0</v>
      </c>
      <c r="BH204" s="11">
        <v>0</v>
      </c>
      <c r="BI204" s="11">
        <v>0</v>
      </c>
      <c r="BJ204" s="11">
        <v>0</v>
      </c>
      <c r="BK204" s="11">
        <v>0</v>
      </c>
      <c r="BL204" s="11">
        <v>0</v>
      </c>
      <c r="BM204" s="11">
        <v>0</v>
      </c>
      <c r="BN204" s="11">
        <v>0</v>
      </c>
      <c r="BO204" s="11">
        <v>0</v>
      </c>
      <c r="BP204" s="11">
        <v>0</v>
      </c>
      <c r="BQ204" s="11">
        <v>0</v>
      </c>
    </row>
    <row r="205" spans="1:69" ht="84.95" customHeight="1">
      <c r="A205" s="6" t="s">
        <v>0</v>
      </c>
      <c r="B205" s="6" t="s">
        <v>1590</v>
      </c>
      <c r="C205" s="7" t="s">
        <v>1175</v>
      </c>
      <c r="D205" s="7" t="s">
        <v>1145</v>
      </c>
      <c r="E205" s="8" t="s">
        <v>1596</v>
      </c>
      <c r="F205" s="9" t="s">
        <v>298</v>
      </c>
      <c r="G205" s="10" t="s">
        <v>771</v>
      </c>
      <c r="H205" s="11" t="s">
        <v>1266</v>
      </c>
      <c r="I205" s="12">
        <v>75</v>
      </c>
      <c r="J205" s="13">
        <v>32.5</v>
      </c>
      <c r="K205" s="13">
        <f t="shared" si="6"/>
        <v>2437.5</v>
      </c>
      <c r="L205" s="13">
        <v>65</v>
      </c>
      <c r="M205" s="13">
        <f t="shared" si="7"/>
        <v>4875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11">
        <v>0</v>
      </c>
      <c r="AG205" s="11">
        <v>0</v>
      </c>
      <c r="AH205" s="11">
        <v>0</v>
      </c>
      <c r="AI205" s="11">
        <v>0</v>
      </c>
      <c r="AJ205" s="11">
        <v>0</v>
      </c>
      <c r="AK205" s="11">
        <v>0</v>
      </c>
      <c r="AL205" s="11">
        <v>0</v>
      </c>
      <c r="AM205" s="11">
        <v>0</v>
      </c>
      <c r="AN205" s="11">
        <v>0</v>
      </c>
      <c r="AO205" s="11">
        <v>0</v>
      </c>
      <c r="AP205" s="11">
        <v>0</v>
      </c>
      <c r="AQ205" s="11">
        <v>0</v>
      </c>
      <c r="AR205" s="11">
        <v>0</v>
      </c>
      <c r="AS205" s="11">
        <v>0</v>
      </c>
      <c r="AT205" s="11">
        <v>9</v>
      </c>
      <c r="AU205" s="11">
        <v>11</v>
      </c>
      <c r="AV205" s="11">
        <v>0</v>
      </c>
      <c r="AW205" s="11">
        <v>10</v>
      </c>
      <c r="AX205" s="11">
        <v>4</v>
      </c>
      <c r="AY205" s="11">
        <v>8</v>
      </c>
      <c r="AZ205" s="11">
        <v>10</v>
      </c>
      <c r="BA205" s="11">
        <v>13</v>
      </c>
      <c r="BB205" s="11">
        <v>0</v>
      </c>
      <c r="BC205" s="11">
        <v>10</v>
      </c>
      <c r="BD205" s="11">
        <v>0</v>
      </c>
      <c r="BE205" s="11">
        <v>0</v>
      </c>
      <c r="BF205" s="11">
        <v>0</v>
      </c>
      <c r="BG205" s="11">
        <v>0</v>
      </c>
      <c r="BH205" s="11">
        <v>0</v>
      </c>
      <c r="BI205" s="11">
        <v>0</v>
      </c>
      <c r="BJ205" s="11">
        <v>0</v>
      </c>
      <c r="BK205" s="11">
        <v>0</v>
      </c>
      <c r="BL205" s="11">
        <v>0</v>
      </c>
      <c r="BM205" s="11">
        <v>0</v>
      </c>
      <c r="BN205" s="11">
        <v>0</v>
      </c>
      <c r="BO205" s="11">
        <v>0</v>
      </c>
      <c r="BP205" s="11">
        <v>0</v>
      </c>
      <c r="BQ205" s="11">
        <v>0</v>
      </c>
    </row>
    <row r="206" spans="1:69" ht="84.95" customHeight="1">
      <c r="A206" s="6" t="s">
        <v>0</v>
      </c>
      <c r="B206" s="6" t="s">
        <v>1590</v>
      </c>
      <c r="C206" s="7" t="s">
        <v>1144</v>
      </c>
      <c r="D206" s="7" t="s">
        <v>1145</v>
      </c>
      <c r="E206" s="8" t="s">
        <v>1596</v>
      </c>
      <c r="F206" s="9" t="s">
        <v>299</v>
      </c>
      <c r="G206" s="10" t="s">
        <v>772</v>
      </c>
      <c r="H206" s="11" t="s">
        <v>1267</v>
      </c>
      <c r="I206" s="12">
        <v>43</v>
      </c>
      <c r="J206" s="13">
        <v>49.95</v>
      </c>
      <c r="K206" s="13">
        <f t="shared" si="6"/>
        <v>2147.85</v>
      </c>
      <c r="L206" s="13">
        <v>99.9</v>
      </c>
      <c r="M206" s="13">
        <f t="shared" si="7"/>
        <v>4295.7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11">
        <v>0</v>
      </c>
      <c r="AG206" s="11">
        <v>0</v>
      </c>
      <c r="AH206" s="11">
        <v>0</v>
      </c>
      <c r="AI206" s="11">
        <v>0</v>
      </c>
      <c r="AJ206" s="11">
        <v>0</v>
      </c>
      <c r="AK206" s="11">
        <v>0</v>
      </c>
      <c r="AL206" s="11">
        <v>0</v>
      </c>
      <c r="AM206" s="11">
        <v>0</v>
      </c>
      <c r="AN206" s="11">
        <v>0</v>
      </c>
      <c r="AO206" s="11">
        <v>0</v>
      </c>
      <c r="AP206" s="11">
        <v>0</v>
      </c>
      <c r="AQ206" s="11">
        <v>0</v>
      </c>
      <c r="AR206" s="11">
        <v>0</v>
      </c>
      <c r="AS206" s="11">
        <v>0</v>
      </c>
      <c r="AT206" s="11">
        <v>0</v>
      </c>
      <c r="AU206" s="11">
        <v>0</v>
      </c>
      <c r="AV206" s="11">
        <v>0</v>
      </c>
      <c r="AW206" s="11">
        <v>0</v>
      </c>
      <c r="AX206" s="11">
        <v>0</v>
      </c>
      <c r="AY206" s="11">
        <v>0</v>
      </c>
      <c r="AZ206" s="11">
        <v>0</v>
      </c>
      <c r="BA206" s="11">
        <v>0</v>
      </c>
      <c r="BB206" s="11">
        <v>0</v>
      </c>
      <c r="BC206" s="11">
        <v>9</v>
      </c>
      <c r="BD206" s="11">
        <v>0</v>
      </c>
      <c r="BE206" s="11">
        <v>5</v>
      </c>
      <c r="BF206" s="11">
        <v>3</v>
      </c>
      <c r="BG206" s="11">
        <v>7</v>
      </c>
      <c r="BH206" s="11">
        <v>14</v>
      </c>
      <c r="BI206" s="11">
        <v>5</v>
      </c>
      <c r="BJ206" s="11">
        <v>0</v>
      </c>
      <c r="BK206" s="11">
        <v>0</v>
      </c>
      <c r="BL206" s="11">
        <v>0</v>
      </c>
      <c r="BM206" s="11">
        <v>0</v>
      </c>
      <c r="BN206" s="11">
        <v>0</v>
      </c>
      <c r="BO206" s="11">
        <v>0</v>
      </c>
      <c r="BP206" s="11">
        <v>0</v>
      </c>
      <c r="BQ206" s="11">
        <v>0</v>
      </c>
    </row>
    <row r="207" spans="1:69" ht="84.95" customHeight="1">
      <c r="A207" s="6" t="s">
        <v>0</v>
      </c>
      <c r="B207" s="6" t="s">
        <v>1590</v>
      </c>
      <c r="C207" s="7" t="s">
        <v>1144</v>
      </c>
      <c r="D207" s="7" t="s">
        <v>1145</v>
      </c>
      <c r="E207" s="8" t="s">
        <v>1596</v>
      </c>
      <c r="F207" s="9" t="s">
        <v>300</v>
      </c>
      <c r="G207" s="10" t="s">
        <v>773</v>
      </c>
      <c r="H207" s="11" t="s">
        <v>1185</v>
      </c>
      <c r="I207" s="12">
        <v>52</v>
      </c>
      <c r="J207" s="13">
        <v>49.95</v>
      </c>
      <c r="K207" s="13">
        <f t="shared" si="6"/>
        <v>2597.4</v>
      </c>
      <c r="L207" s="13">
        <v>99.9</v>
      </c>
      <c r="M207" s="13">
        <f t="shared" si="7"/>
        <v>5194.8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  <c r="V207" s="11">
        <v>0</v>
      </c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11">
        <v>0</v>
      </c>
      <c r="AG207" s="11">
        <v>0</v>
      </c>
      <c r="AH207" s="11">
        <v>0</v>
      </c>
      <c r="AI207" s="11">
        <v>0</v>
      </c>
      <c r="AJ207" s="11">
        <v>0</v>
      </c>
      <c r="AK207" s="11">
        <v>0</v>
      </c>
      <c r="AL207" s="11">
        <v>0</v>
      </c>
      <c r="AM207" s="11">
        <v>0</v>
      </c>
      <c r="AN207" s="11">
        <v>0</v>
      </c>
      <c r="AO207" s="11">
        <v>0</v>
      </c>
      <c r="AP207" s="11">
        <v>0</v>
      </c>
      <c r="AQ207" s="11">
        <v>0</v>
      </c>
      <c r="AR207" s="11">
        <v>0</v>
      </c>
      <c r="AS207" s="11">
        <v>0</v>
      </c>
      <c r="AT207" s="11">
        <v>0</v>
      </c>
      <c r="AU207" s="11">
        <v>2</v>
      </c>
      <c r="AV207" s="11">
        <v>0</v>
      </c>
      <c r="AW207" s="11">
        <v>8</v>
      </c>
      <c r="AX207" s="11">
        <v>6</v>
      </c>
      <c r="AY207" s="11">
        <v>6</v>
      </c>
      <c r="AZ207" s="11">
        <v>0</v>
      </c>
      <c r="BA207" s="11">
        <v>23</v>
      </c>
      <c r="BB207" s="11">
        <v>1</v>
      </c>
      <c r="BC207" s="11">
        <v>4</v>
      </c>
      <c r="BD207" s="11">
        <v>0</v>
      </c>
      <c r="BE207" s="11">
        <v>2</v>
      </c>
      <c r="BF207" s="11">
        <v>0</v>
      </c>
      <c r="BG207" s="11">
        <v>0</v>
      </c>
      <c r="BH207" s="11">
        <v>0</v>
      </c>
      <c r="BI207" s="11">
        <v>0</v>
      </c>
      <c r="BJ207" s="11">
        <v>0</v>
      </c>
      <c r="BK207" s="11">
        <v>0</v>
      </c>
      <c r="BL207" s="11">
        <v>0</v>
      </c>
      <c r="BM207" s="11">
        <v>0</v>
      </c>
      <c r="BN207" s="11">
        <v>0</v>
      </c>
      <c r="BO207" s="11">
        <v>0</v>
      </c>
      <c r="BP207" s="11">
        <v>0</v>
      </c>
      <c r="BQ207" s="11">
        <v>0</v>
      </c>
    </row>
    <row r="208" spans="1:69" ht="84.95" customHeight="1">
      <c r="A208" s="6" t="s">
        <v>0</v>
      </c>
      <c r="B208" s="6" t="s">
        <v>1590</v>
      </c>
      <c r="C208" s="7" t="s">
        <v>1156</v>
      </c>
      <c r="D208" s="7" t="s">
        <v>1145</v>
      </c>
      <c r="E208" s="8" t="s">
        <v>1596</v>
      </c>
      <c r="F208" s="9" t="s">
        <v>301</v>
      </c>
      <c r="G208" s="10" t="s">
        <v>774</v>
      </c>
      <c r="H208" s="11" t="s">
        <v>1268</v>
      </c>
      <c r="I208" s="12">
        <v>73</v>
      </c>
      <c r="J208" s="13">
        <v>47.5</v>
      </c>
      <c r="K208" s="13">
        <f t="shared" si="6"/>
        <v>3467.5</v>
      </c>
      <c r="L208" s="13">
        <v>95</v>
      </c>
      <c r="M208" s="13">
        <f t="shared" si="7"/>
        <v>6935</v>
      </c>
      <c r="N208" s="11">
        <v>0</v>
      </c>
      <c r="O208" s="11">
        <v>0</v>
      </c>
      <c r="P208" s="11">
        <v>0</v>
      </c>
      <c r="Q208" s="11">
        <v>0</v>
      </c>
      <c r="R208" s="11">
        <v>0</v>
      </c>
      <c r="S208" s="11">
        <v>0</v>
      </c>
      <c r="T208" s="11">
        <v>0</v>
      </c>
      <c r="U208" s="11">
        <v>0</v>
      </c>
      <c r="V208" s="11">
        <v>0</v>
      </c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0</v>
      </c>
      <c r="AH208" s="11">
        <v>0</v>
      </c>
      <c r="AI208" s="11">
        <v>0</v>
      </c>
      <c r="AJ208" s="11">
        <v>0</v>
      </c>
      <c r="AK208" s="11">
        <v>0</v>
      </c>
      <c r="AL208" s="11">
        <v>0</v>
      </c>
      <c r="AM208" s="11">
        <v>0</v>
      </c>
      <c r="AN208" s="11">
        <v>0</v>
      </c>
      <c r="AO208" s="11">
        <v>0</v>
      </c>
      <c r="AP208" s="11">
        <v>0</v>
      </c>
      <c r="AQ208" s="11">
        <v>0</v>
      </c>
      <c r="AR208" s="11">
        <v>0</v>
      </c>
      <c r="AS208" s="11">
        <v>0</v>
      </c>
      <c r="AT208" s="11">
        <v>0</v>
      </c>
      <c r="AU208" s="11">
        <v>8</v>
      </c>
      <c r="AV208" s="11">
        <v>3</v>
      </c>
      <c r="AW208" s="11">
        <v>12</v>
      </c>
      <c r="AX208" s="11">
        <v>8</v>
      </c>
      <c r="AY208" s="11">
        <v>12</v>
      </c>
      <c r="AZ208" s="11">
        <v>0</v>
      </c>
      <c r="BA208" s="11">
        <v>10</v>
      </c>
      <c r="BB208" s="11">
        <v>10</v>
      </c>
      <c r="BC208" s="11">
        <v>9</v>
      </c>
      <c r="BD208" s="11">
        <v>0</v>
      </c>
      <c r="BE208" s="11">
        <v>1</v>
      </c>
      <c r="BF208" s="11">
        <v>0</v>
      </c>
      <c r="BG208" s="11">
        <v>0</v>
      </c>
      <c r="BH208" s="11">
        <v>0</v>
      </c>
      <c r="BI208" s="11">
        <v>0</v>
      </c>
      <c r="BJ208" s="11">
        <v>0</v>
      </c>
      <c r="BK208" s="11">
        <v>0</v>
      </c>
      <c r="BL208" s="11">
        <v>0</v>
      </c>
      <c r="BM208" s="11">
        <v>0</v>
      </c>
      <c r="BN208" s="11">
        <v>0</v>
      </c>
      <c r="BO208" s="11">
        <v>0</v>
      </c>
      <c r="BP208" s="11">
        <v>0</v>
      </c>
      <c r="BQ208" s="11">
        <v>0</v>
      </c>
    </row>
    <row r="209" spans="1:69" ht="84.95" customHeight="1">
      <c r="A209" s="6" t="s">
        <v>0</v>
      </c>
      <c r="B209" s="6" t="s">
        <v>1590</v>
      </c>
      <c r="C209" s="7" t="s">
        <v>1144</v>
      </c>
      <c r="D209" s="7" t="s">
        <v>1145</v>
      </c>
      <c r="E209" s="8" t="s">
        <v>1596</v>
      </c>
      <c r="F209" s="9" t="s">
        <v>302</v>
      </c>
      <c r="G209" s="10" t="s">
        <v>240</v>
      </c>
      <c r="H209" s="11" t="s">
        <v>1269</v>
      </c>
      <c r="I209" s="12">
        <v>69</v>
      </c>
      <c r="J209" s="13">
        <v>14.95</v>
      </c>
      <c r="K209" s="13">
        <f t="shared" si="6"/>
        <v>1031.55</v>
      </c>
      <c r="L209" s="13">
        <v>29.9</v>
      </c>
      <c r="M209" s="13">
        <f t="shared" si="7"/>
        <v>2063.1</v>
      </c>
      <c r="N209" s="11">
        <v>0</v>
      </c>
      <c r="O209" s="11">
        <v>0</v>
      </c>
      <c r="P209" s="11">
        <v>0</v>
      </c>
      <c r="Q209" s="11">
        <v>0</v>
      </c>
      <c r="R209" s="11">
        <v>0</v>
      </c>
      <c r="S209" s="11">
        <v>0</v>
      </c>
      <c r="T209" s="11">
        <v>0</v>
      </c>
      <c r="U209" s="11">
        <v>0</v>
      </c>
      <c r="V209" s="11">
        <v>0</v>
      </c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11">
        <v>0</v>
      </c>
      <c r="AG209" s="11">
        <v>0</v>
      </c>
      <c r="AH209" s="11">
        <v>0</v>
      </c>
      <c r="AI209" s="11">
        <v>0</v>
      </c>
      <c r="AJ209" s="11">
        <v>0</v>
      </c>
      <c r="AK209" s="11">
        <v>0</v>
      </c>
      <c r="AL209" s="11">
        <v>0</v>
      </c>
      <c r="AM209" s="11">
        <v>0</v>
      </c>
      <c r="AN209" s="11">
        <v>0</v>
      </c>
      <c r="AO209" s="11">
        <v>0</v>
      </c>
      <c r="AP209" s="11">
        <v>0</v>
      </c>
      <c r="AQ209" s="11">
        <v>0</v>
      </c>
      <c r="AR209" s="11">
        <v>0</v>
      </c>
      <c r="AS209" s="11">
        <v>0</v>
      </c>
      <c r="AT209" s="11">
        <v>0</v>
      </c>
      <c r="AU209" s="11">
        <v>3</v>
      </c>
      <c r="AV209" s="11">
        <v>0</v>
      </c>
      <c r="AW209" s="11">
        <v>0</v>
      </c>
      <c r="AX209" s="11">
        <v>11</v>
      </c>
      <c r="AY209" s="11">
        <v>0</v>
      </c>
      <c r="AZ209" s="11">
        <v>12</v>
      </c>
      <c r="BA209" s="11">
        <v>0</v>
      </c>
      <c r="BB209" s="11">
        <v>0</v>
      </c>
      <c r="BC209" s="11">
        <v>14</v>
      </c>
      <c r="BD209" s="11">
        <v>0</v>
      </c>
      <c r="BE209" s="11">
        <v>7</v>
      </c>
      <c r="BF209" s="11">
        <v>0</v>
      </c>
      <c r="BG209" s="11">
        <v>0</v>
      </c>
      <c r="BH209" s="11">
        <v>12</v>
      </c>
      <c r="BI209" s="11">
        <v>0</v>
      </c>
      <c r="BJ209" s="11">
        <v>5</v>
      </c>
      <c r="BK209" s="11">
        <v>0</v>
      </c>
      <c r="BL209" s="11">
        <v>1</v>
      </c>
      <c r="BM209" s="11">
        <v>0</v>
      </c>
      <c r="BN209" s="11">
        <v>4</v>
      </c>
      <c r="BO209" s="11">
        <v>0</v>
      </c>
      <c r="BP209" s="11">
        <v>0</v>
      </c>
      <c r="BQ209" s="11">
        <v>0</v>
      </c>
    </row>
    <row r="210" spans="1:69" ht="84.95" customHeight="1">
      <c r="A210" s="6" t="s">
        <v>0</v>
      </c>
      <c r="B210" s="6" t="s">
        <v>1590</v>
      </c>
      <c r="C210" s="7" t="s">
        <v>1144</v>
      </c>
      <c r="D210" s="7" t="s">
        <v>1145</v>
      </c>
      <c r="E210" s="8" t="s">
        <v>1596</v>
      </c>
      <c r="F210" s="9" t="s">
        <v>303</v>
      </c>
      <c r="G210" s="10" t="s">
        <v>775</v>
      </c>
      <c r="H210" s="11" t="s">
        <v>1270</v>
      </c>
      <c r="I210" s="12">
        <v>37</v>
      </c>
      <c r="J210" s="13">
        <v>49.95</v>
      </c>
      <c r="K210" s="13">
        <f t="shared" si="6"/>
        <v>1848.15</v>
      </c>
      <c r="L210" s="13">
        <v>99.9</v>
      </c>
      <c r="M210" s="13">
        <f t="shared" si="7"/>
        <v>3696.3</v>
      </c>
      <c r="N210" s="11">
        <v>0</v>
      </c>
      <c r="O210" s="11">
        <v>0</v>
      </c>
      <c r="P210" s="11">
        <v>0</v>
      </c>
      <c r="Q210" s="11">
        <v>0</v>
      </c>
      <c r="R210" s="11">
        <v>0</v>
      </c>
      <c r="S210" s="11">
        <v>0</v>
      </c>
      <c r="T210" s="11">
        <v>0</v>
      </c>
      <c r="U210" s="11">
        <v>0</v>
      </c>
      <c r="V210" s="11">
        <v>0</v>
      </c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11">
        <v>0</v>
      </c>
      <c r="AG210" s="11">
        <v>0</v>
      </c>
      <c r="AH210" s="11">
        <v>0</v>
      </c>
      <c r="AI210" s="11">
        <v>0</v>
      </c>
      <c r="AJ210" s="11">
        <v>0</v>
      </c>
      <c r="AK210" s="11">
        <v>0</v>
      </c>
      <c r="AL210" s="11">
        <v>0</v>
      </c>
      <c r="AM210" s="11">
        <v>0</v>
      </c>
      <c r="AN210" s="11">
        <v>0</v>
      </c>
      <c r="AO210" s="11">
        <v>0</v>
      </c>
      <c r="AP210" s="11">
        <v>0</v>
      </c>
      <c r="AQ210" s="11">
        <v>0</v>
      </c>
      <c r="AR210" s="11">
        <v>0</v>
      </c>
      <c r="AS210" s="11">
        <v>0</v>
      </c>
      <c r="AT210" s="11">
        <v>0</v>
      </c>
      <c r="AU210" s="11">
        <v>0</v>
      </c>
      <c r="AV210" s="11">
        <v>0</v>
      </c>
      <c r="AW210" s="11">
        <v>0</v>
      </c>
      <c r="AX210" s="11">
        <v>0</v>
      </c>
      <c r="AY210" s="11">
        <v>0</v>
      </c>
      <c r="AZ210" s="11">
        <v>0</v>
      </c>
      <c r="BA210" s="11">
        <v>0</v>
      </c>
      <c r="BB210" s="11">
        <v>0</v>
      </c>
      <c r="BC210" s="11">
        <v>0</v>
      </c>
      <c r="BD210" s="11">
        <v>4</v>
      </c>
      <c r="BE210" s="11">
        <v>3</v>
      </c>
      <c r="BF210" s="11">
        <v>0</v>
      </c>
      <c r="BG210" s="11">
        <v>6</v>
      </c>
      <c r="BH210" s="11">
        <v>3</v>
      </c>
      <c r="BI210" s="11">
        <v>6</v>
      </c>
      <c r="BJ210" s="11">
        <v>6</v>
      </c>
      <c r="BK210" s="11">
        <v>1</v>
      </c>
      <c r="BL210" s="11">
        <v>6</v>
      </c>
      <c r="BM210" s="11">
        <v>2</v>
      </c>
      <c r="BN210" s="11">
        <v>0</v>
      </c>
      <c r="BO210" s="11">
        <v>0</v>
      </c>
      <c r="BP210" s="11">
        <v>0</v>
      </c>
      <c r="BQ210" s="11">
        <v>0</v>
      </c>
    </row>
    <row r="211" spans="1:69" ht="84.95" customHeight="1">
      <c r="A211" s="6" t="s">
        <v>0</v>
      </c>
      <c r="B211" s="6" t="s">
        <v>1590</v>
      </c>
      <c r="C211" s="7" t="s">
        <v>1144</v>
      </c>
      <c r="D211" s="7" t="s">
        <v>1145</v>
      </c>
      <c r="E211" s="8" t="s">
        <v>1596</v>
      </c>
      <c r="F211" s="9" t="s">
        <v>304</v>
      </c>
      <c r="G211" s="10" t="s">
        <v>776</v>
      </c>
      <c r="H211" s="11" t="s">
        <v>1185</v>
      </c>
      <c r="I211" s="12">
        <v>68</v>
      </c>
      <c r="J211" s="13">
        <v>59.95</v>
      </c>
      <c r="K211" s="13">
        <f t="shared" si="6"/>
        <v>4076.6000000000004</v>
      </c>
      <c r="L211" s="13">
        <v>119.9</v>
      </c>
      <c r="M211" s="13">
        <f t="shared" si="7"/>
        <v>8153.2000000000007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  <c r="V211" s="11">
        <v>0</v>
      </c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11">
        <v>0</v>
      </c>
      <c r="AG211" s="11">
        <v>0</v>
      </c>
      <c r="AH211" s="11">
        <v>0</v>
      </c>
      <c r="AI211" s="11">
        <v>0</v>
      </c>
      <c r="AJ211" s="11">
        <v>0</v>
      </c>
      <c r="AK211" s="11">
        <v>0</v>
      </c>
      <c r="AL211" s="11">
        <v>0</v>
      </c>
      <c r="AM211" s="11">
        <v>0</v>
      </c>
      <c r="AN211" s="11">
        <v>0</v>
      </c>
      <c r="AO211" s="11">
        <v>0</v>
      </c>
      <c r="AP211" s="11">
        <v>0</v>
      </c>
      <c r="AQ211" s="11">
        <v>0</v>
      </c>
      <c r="AR211" s="11">
        <v>0</v>
      </c>
      <c r="AS211" s="11">
        <v>0</v>
      </c>
      <c r="AT211" s="11">
        <v>0</v>
      </c>
      <c r="AU211" s="11">
        <v>4</v>
      </c>
      <c r="AV211" s="11">
        <v>0</v>
      </c>
      <c r="AW211" s="11">
        <v>5</v>
      </c>
      <c r="AX211" s="11">
        <v>4</v>
      </c>
      <c r="AY211" s="11">
        <v>8</v>
      </c>
      <c r="AZ211" s="11">
        <v>4</v>
      </c>
      <c r="BA211" s="11">
        <v>13</v>
      </c>
      <c r="BB211" s="11">
        <v>0</v>
      </c>
      <c r="BC211" s="11">
        <v>5</v>
      </c>
      <c r="BD211" s="11">
        <v>4</v>
      </c>
      <c r="BE211" s="11">
        <v>4</v>
      </c>
      <c r="BF211" s="11">
        <v>0</v>
      </c>
      <c r="BG211" s="11">
        <v>5</v>
      </c>
      <c r="BH211" s="11">
        <v>3</v>
      </c>
      <c r="BI211" s="11">
        <v>4</v>
      </c>
      <c r="BJ211" s="11">
        <v>1</v>
      </c>
      <c r="BK211" s="11">
        <v>2</v>
      </c>
      <c r="BL211" s="11">
        <v>1</v>
      </c>
      <c r="BM211" s="11">
        <v>1</v>
      </c>
      <c r="BN211" s="11">
        <v>0</v>
      </c>
      <c r="BO211" s="11">
        <v>0</v>
      </c>
      <c r="BP211" s="11">
        <v>0</v>
      </c>
      <c r="BQ211" s="11">
        <v>0</v>
      </c>
    </row>
    <row r="212" spans="1:69" ht="84.95" customHeight="1">
      <c r="A212" s="6" t="s">
        <v>0</v>
      </c>
      <c r="B212" s="6" t="s">
        <v>1590</v>
      </c>
      <c r="C212" s="7" t="s">
        <v>1156</v>
      </c>
      <c r="D212" s="7" t="s">
        <v>1145</v>
      </c>
      <c r="E212" s="8" t="s">
        <v>1596</v>
      </c>
      <c r="F212" s="9" t="s">
        <v>305</v>
      </c>
      <c r="G212" s="10" t="s">
        <v>777</v>
      </c>
      <c r="H212" s="11" t="s">
        <v>1185</v>
      </c>
      <c r="I212" s="12">
        <v>67</v>
      </c>
      <c r="J212" s="13">
        <v>52.5</v>
      </c>
      <c r="K212" s="13">
        <f t="shared" si="6"/>
        <v>3517.5</v>
      </c>
      <c r="L212" s="13">
        <v>105</v>
      </c>
      <c r="M212" s="13">
        <f t="shared" si="7"/>
        <v>7035</v>
      </c>
      <c r="N212" s="11">
        <v>0</v>
      </c>
      <c r="O212" s="11">
        <v>0</v>
      </c>
      <c r="P212" s="11">
        <v>0</v>
      </c>
      <c r="Q212" s="11">
        <v>0</v>
      </c>
      <c r="R212" s="11">
        <v>0</v>
      </c>
      <c r="S212" s="11">
        <v>0</v>
      </c>
      <c r="T212" s="11">
        <v>0</v>
      </c>
      <c r="U212" s="11">
        <v>0</v>
      </c>
      <c r="V212" s="11">
        <v>0</v>
      </c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11">
        <v>0</v>
      </c>
      <c r="AG212" s="11">
        <v>0</v>
      </c>
      <c r="AH212" s="11">
        <v>0</v>
      </c>
      <c r="AI212" s="11">
        <v>0</v>
      </c>
      <c r="AJ212" s="11">
        <v>0</v>
      </c>
      <c r="AK212" s="11">
        <v>0</v>
      </c>
      <c r="AL212" s="11">
        <v>0</v>
      </c>
      <c r="AM212" s="11">
        <v>0</v>
      </c>
      <c r="AN212" s="11">
        <v>0</v>
      </c>
      <c r="AO212" s="11">
        <v>0</v>
      </c>
      <c r="AP212" s="11">
        <v>0</v>
      </c>
      <c r="AQ212" s="11">
        <v>0</v>
      </c>
      <c r="AR212" s="11">
        <v>0</v>
      </c>
      <c r="AS212" s="11">
        <v>0</v>
      </c>
      <c r="AT212" s="11">
        <v>0</v>
      </c>
      <c r="AU212" s="11">
        <v>8</v>
      </c>
      <c r="AV212" s="11">
        <v>7</v>
      </c>
      <c r="AW212" s="11">
        <v>13</v>
      </c>
      <c r="AX212" s="11">
        <v>10</v>
      </c>
      <c r="AY212" s="11">
        <v>14</v>
      </c>
      <c r="AZ212" s="11">
        <v>0</v>
      </c>
      <c r="BA212" s="11">
        <v>6</v>
      </c>
      <c r="BB212" s="11">
        <v>3</v>
      </c>
      <c r="BC212" s="11">
        <v>3</v>
      </c>
      <c r="BD212" s="11">
        <v>0</v>
      </c>
      <c r="BE212" s="11">
        <v>3</v>
      </c>
      <c r="BF212" s="11">
        <v>0</v>
      </c>
      <c r="BG212" s="11">
        <v>0</v>
      </c>
      <c r="BH212" s="11">
        <v>0</v>
      </c>
      <c r="BI212" s="11">
        <v>0</v>
      </c>
      <c r="BJ212" s="11">
        <v>0</v>
      </c>
      <c r="BK212" s="11">
        <v>0</v>
      </c>
      <c r="BL212" s="11">
        <v>0</v>
      </c>
      <c r="BM212" s="11">
        <v>0</v>
      </c>
      <c r="BN212" s="11">
        <v>0</v>
      </c>
      <c r="BO212" s="11">
        <v>0</v>
      </c>
      <c r="BP212" s="11">
        <v>0</v>
      </c>
      <c r="BQ212" s="11">
        <v>0</v>
      </c>
    </row>
    <row r="213" spans="1:69" ht="84.95" customHeight="1">
      <c r="A213" s="6" t="s">
        <v>0</v>
      </c>
      <c r="B213" s="6" t="s">
        <v>1590</v>
      </c>
      <c r="C213" s="7" t="s">
        <v>1175</v>
      </c>
      <c r="D213" s="7" t="s">
        <v>1145</v>
      </c>
      <c r="E213" s="8" t="s">
        <v>1596</v>
      </c>
      <c r="F213" s="9" t="s">
        <v>306</v>
      </c>
      <c r="G213" s="10" t="s">
        <v>769</v>
      </c>
      <c r="H213" s="11" t="s">
        <v>1271</v>
      </c>
      <c r="I213" s="12">
        <v>66</v>
      </c>
      <c r="J213" s="13">
        <v>32.5</v>
      </c>
      <c r="K213" s="13">
        <f t="shared" si="6"/>
        <v>2145</v>
      </c>
      <c r="L213" s="13">
        <v>65</v>
      </c>
      <c r="M213" s="13">
        <f t="shared" si="7"/>
        <v>4290</v>
      </c>
      <c r="N213" s="11">
        <v>0</v>
      </c>
      <c r="O213" s="11">
        <v>0</v>
      </c>
      <c r="P213" s="11">
        <v>0</v>
      </c>
      <c r="Q213" s="11">
        <v>0</v>
      </c>
      <c r="R213" s="11">
        <v>0</v>
      </c>
      <c r="S213" s="11">
        <v>0</v>
      </c>
      <c r="T213" s="11">
        <v>0</v>
      </c>
      <c r="U213" s="11">
        <v>0</v>
      </c>
      <c r="V213" s="11">
        <v>0</v>
      </c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11">
        <v>0</v>
      </c>
      <c r="AG213" s="11">
        <v>0</v>
      </c>
      <c r="AH213" s="11">
        <v>0</v>
      </c>
      <c r="AI213" s="11">
        <v>0</v>
      </c>
      <c r="AJ213" s="11">
        <v>0</v>
      </c>
      <c r="AK213" s="11">
        <v>0</v>
      </c>
      <c r="AL213" s="11">
        <v>0</v>
      </c>
      <c r="AM213" s="11">
        <v>0</v>
      </c>
      <c r="AN213" s="11">
        <v>0</v>
      </c>
      <c r="AO213" s="11">
        <v>0</v>
      </c>
      <c r="AP213" s="11">
        <v>0</v>
      </c>
      <c r="AQ213" s="11">
        <v>0</v>
      </c>
      <c r="AR213" s="11">
        <v>0</v>
      </c>
      <c r="AS213" s="11">
        <v>0</v>
      </c>
      <c r="AT213" s="11">
        <v>0</v>
      </c>
      <c r="AU213" s="11">
        <v>7</v>
      </c>
      <c r="AV213" s="11">
        <v>0</v>
      </c>
      <c r="AW213" s="11">
        <v>13</v>
      </c>
      <c r="AX213" s="11">
        <v>1</v>
      </c>
      <c r="AY213" s="11">
        <v>11</v>
      </c>
      <c r="AZ213" s="11">
        <v>9</v>
      </c>
      <c r="BA213" s="11">
        <v>12</v>
      </c>
      <c r="BB213" s="11">
        <v>0</v>
      </c>
      <c r="BC213" s="11">
        <v>13</v>
      </c>
      <c r="BD213" s="11">
        <v>0</v>
      </c>
      <c r="BE213" s="11">
        <v>0</v>
      </c>
      <c r="BF213" s="11">
        <v>0</v>
      </c>
      <c r="BG213" s="11">
        <v>0</v>
      </c>
      <c r="BH213" s="11">
        <v>0</v>
      </c>
      <c r="BI213" s="11">
        <v>0</v>
      </c>
      <c r="BJ213" s="11">
        <v>0</v>
      </c>
      <c r="BK213" s="11">
        <v>0</v>
      </c>
      <c r="BL213" s="11">
        <v>0</v>
      </c>
      <c r="BM213" s="11">
        <v>0</v>
      </c>
      <c r="BN213" s="11">
        <v>0</v>
      </c>
      <c r="BO213" s="11">
        <v>0</v>
      </c>
      <c r="BP213" s="11">
        <v>0</v>
      </c>
      <c r="BQ213" s="11">
        <v>0</v>
      </c>
    </row>
    <row r="214" spans="1:69" ht="84.95" customHeight="1">
      <c r="A214" s="6" t="s">
        <v>0</v>
      </c>
      <c r="B214" s="6" t="s">
        <v>1590</v>
      </c>
      <c r="C214" s="7" t="s">
        <v>1144</v>
      </c>
      <c r="D214" s="7" t="s">
        <v>1145</v>
      </c>
      <c r="E214" s="8" t="s">
        <v>1596</v>
      </c>
      <c r="F214" s="9" t="s">
        <v>307</v>
      </c>
      <c r="G214" s="10" t="s">
        <v>778</v>
      </c>
      <c r="H214" s="11" t="s">
        <v>1272</v>
      </c>
      <c r="I214" s="12">
        <v>64</v>
      </c>
      <c r="J214" s="13">
        <v>69.95</v>
      </c>
      <c r="K214" s="13">
        <f t="shared" si="6"/>
        <v>4476.8</v>
      </c>
      <c r="L214" s="13">
        <v>139.9</v>
      </c>
      <c r="M214" s="13">
        <f t="shared" si="7"/>
        <v>8953.6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  <c r="S214" s="11">
        <v>0</v>
      </c>
      <c r="T214" s="11">
        <v>0</v>
      </c>
      <c r="U214" s="11">
        <v>0</v>
      </c>
      <c r="V214" s="11">
        <v>0</v>
      </c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11">
        <v>0</v>
      </c>
      <c r="AG214" s="11">
        <v>0</v>
      </c>
      <c r="AH214" s="11">
        <v>0</v>
      </c>
      <c r="AI214" s="11">
        <v>0</v>
      </c>
      <c r="AJ214" s="11">
        <v>0</v>
      </c>
      <c r="AK214" s="11">
        <v>0</v>
      </c>
      <c r="AL214" s="11">
        <v>0</v>
      </c>
      <c r="AM214" s="11">
        <v>0</v>
      </c>
      <c r="AN214" s="11">
        <v>0</v>
      </c>
      <c r="AO214" s="11">
        <v>0</v>
      </c>
      <c r="AP214" s="11">
        <v>0</v>
      </c>
      <c r="AQ214" s="11">
        <v>0</v>
      </c>
      <c r="AR214" s="11">
        <v>0</v>
      </c>
      <c r="AS214" s="11">
        <v>0</v>
      </c>
      <c r="AT214" s="11">
        <v>0</v>
      </c>
      <c r="AU214" s="11">
        <v>4</v>
      </c>
      <c r="AV214" s="11">
        <v>2</v>
      </c>
      <c r="AW214" s="11">
        <v>7</v>
      </c>
      <c r="AX214" s="11">
        <v>5</v>
      </c>
      <c r="AY214" s="11">
        <v>11</v>
      </c>
      <c r="AZ214" s="11">
        <v>0</v>
      </c>
      <c r="BA214" s="11">
        <v>11</v>
      </c>
      <c r="BB214" s="11">
        <v>7</v>
      </c>
      <c r="BC214" s="11">
        <v>10</v>
      </c>
      <c r="BD214" s="11">
        <v>0</v>
      </c>
      <c r="BE214" s="11">
        <v>5</v>
      </c>
      <c r="BF214" s="11">
        <v>1</v>
      </c>
      <c r="BG214" s="11">
        <v>1</v>
      </c>
      <c r="BH214" s="11">
        <v>0</v>
      </c>
      <c r="BI214" s="11">
        <v>0</v>
      </c>
      <c r="BJ214" s="11">
        <v>0</v>
      </c>
      <c r="BK214" s="11">
        <v>0</v>
      </c>
      <c r="BL214" s="11">
        <v>0</v>
      </c>
      <c r="BM214" s="11">
        <v>0</v>
      </c>
      <c r="BN214" s="11">
        <v>0</v>
      </c>
      <c r="BO214" s="11">
        <v>0</v>
      </c>
      <c r="BP214" s="11">
        <v>0</v>
      </c>
      <c r="BQ214" s="11">
        <v>0</v>
      </c>
    </row>
    <row r="215" spans="1:69" ht="84.95" customHeight="1">
      <c r="A215" s="6" t="s">
        <v>0</v>
      </c>
      <c r="B215" s="6" t="s">
        <v>1590</v>
      </c>
      <c r="C215" s="7" t="s">
        <v>1144</v>
      </c>
      <c r="D215" s="7" t="s">
        <v>1145</v>
      </c>
      <c r="E215" s="8" t="s">
        <v>1595</v>
      </c>
      <c r="F215" s="9" t="s">
        <v>308</v>
      </c>
      <c r="G215" s="10" t="s">
        <v>779</v>
      </c>
      <c r="H215" s="11" t="s">
        <v>1146</v>
      </c>
      <c r="I215" s="12">
        <v>64</v>
      </c>
      <c r="J215" s="13">
        <v>42.5</v>
      </c>
      <c r="K215" s="13">
        <f t="shared" si="6"/>
        <v>2720</v>
      </c>
      <c r="L215" s="13">
        <v>85</v>
      </c>
      <c r="M215" s="13">
        <f t="shared" si="7"/>
        <v>5440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  <c r="V215" s="11">
        <v>0</v>
      </c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11">
        <v>0</v>
      </c>
      <c r="AG215" s="11">
        <v>0</v>
      </c>
      <c r="AH215" s="11">
        <v>0</v>
      </c>
      <c r="AI215" s="11">
        <v>0</v>
      </c>
      <c r="AJ215" s="11">
        <v>0</v>
      </c>
      <c r="AK215" s="11">
        <v>0</v>
      </c>
      <c r="AL215" s="11">
        <v>0</v>
      </c>
      <c r="AM215" s="11">
        <v>0</v>
      </c>
      <c r="AN215" s="11">
        <v>0</v>
      </c>
      <c r="AO215" s="11">
        <v>0</v>
      </c>
      <c r="AP215" s="11">
        <v>0</v>
      </c>
      <c r="AQ215" s="11">
        <v>0</v>
      </c>
      <c r="AR215" s="11">
        <v>0</v>
      </c>
      <c r="AS215" s="11">
        <v>0</v>
      </c>
      <c r="AT215" s="11">
        <v>2</v>
      </c>
      <c r="AU215" s="11">
        <v>0</v>
      </c>
      <c r="AV215" s="11">
        <v>0</v>
      </c>
      <c r="AW215" s="11">
        <v>9</v>
      </c>
      <c r="AX215" s="11">
        <v>7</v>
      </c>
      <c r="AY215" s="11">
        <v>9</v>
      </c>
      <c r="AZ215" s="11">
        <v>15</v>
      </c>
      <c r="BA215" s="11">
        <v>4</v>
      </c>
      <c r="BB215" s="11">
        <v>0</v>
      </c>
      <c r="BC215" s="11">
        <v>5</v>
      </c>
      <c r="BD215" s="11">
        <v>4</v>
      </c>
      <c r="BE215" s="11">
        <v>1</v>
      </c>
      <c r="BF215" s="11">
        <v>0</v>
      </c>
      <c r="BG215" s="11">
        <v>5</v>
      </c>
      <c r="BH215" s="11">
        <v>0</v>
      </c>
      <c r="BI215" s="11">
        <v>3</v>
      </c>
      <c r="BJ215" s="11">
        <v>0</v>
      </c>
      <c r="BK215" s="11">
        <v>0</v>
      </c>
      <c r="BL215" s="11">
        <v>0</v>
      </c>
      <c r="BM215" s="11">
        <v>0</v>
      </c>
      <c r="BN215" s="11">
        <v>0</v>
      </c>
      <c r="BO215" s="11">
        <v>0</v>
      </c>
      <c r="BP215" s="11">
        <v>0</v>
      </c>
      <c r="BQ215" s="11">
        <v>0</v>
      </c>
    </row>
    <row r="216" spans="1:69" ht="84.95" customHeight="1">
      <c r="A216" s="6" t="s">
        <v>0</v>
      </c>
      <c r="B216" s="6" t="s">
        <v>1590</v>
      </c>
      <c r="C216" s="7" t="s">
        <v>1156</v>
      </c>
      <c r="D216" s="7" t="s">
        <v>1145</v>
      </c>
      <c r="E216" s="8" t="s">
        <v>1595</v>
      </c>
      <c r="F216" s="9" t="s">
        <v>309</v>
      </c>
      <c r="G216" s="10" t="s">
        <v>780</v>
      </c>
      <c r="H216" s="11" t="s">
        <v>1273</v>
      </c>
      <c r="I216" s="12">
        <v>63</v>
      </c>
      <c r="J216" s="13">
        <v>47.5</v>
      </c>
      <c r="K216" s="13">
        <f t="shared" si="6"/>
        <v>2992.5</v>
      </c>
      <c r="L216" s="13">
        <v>95</v>
      </c>
      <c r="M216" s="13">
        <f t="shared" si="7"/>
        <v>5985</v>
      </c>
      <c r="N216" s="11">
        <v>0</v>
      </c>
      <c r="O216" s="11">
        <v>0</v>
      </c>
      <c r="P216" s="11">
        <v>0</v>
      </c>
      <c r="Q216" s="11">
        <v>0</v>
      </c>
      <c r="R216" s="11">
        <v>0</v>
      </c>
      <c r="S216" s="11">
        <v>0</v>
      </c>
      <c r="T216" s="11">
        <v>0</v>
      </c>
      <c r="U216" s="11">
        <v>0</v>
      </c>
      <c r="V216" s="11">
        <v>0</v>
      </c>
      <c r="W216" s="11">
        <v>0</v>
      </c>
      <c r="X216" s="11">
        <v>0</v>
      </c>
      <c r="Y216" s="11">
        <v>0</v>
      </c>
      <c r="Z216" s="11">
        <v>0</v>
      </c>
      <c r="AA216" s="11">
        <v>0</v>
      </c>
      <c r="AB216" s="11">
        <v>0</v>
      </c>
      <c r="AC216" s="11">
        <v>0</v>
      </c>
      <c r="AD216" s="11">
        <v>0</v>
      </c>
      <c r="AE216" s="11">
        <v>0</v>
      </c>
      <c r="AF216" s="11">
        <v>0</v>
      </c>
      <c r="AG216" s="11">
        <v>0</v>
      </c>
      <c r="AH216" s="11">
        <v>0</v>
      </c>
      <c r="AI216" s="11">
        <v>0</v>
      </c>
      <c r="AJ216" s="11">
        <v>0</v>
      </c>
      <c r="AK216" s="11">
        <v>0</v>
      </c>
      <c r="AL216" s="11">
        <v>0</v>
      </c>
      <c r="AM216" s="11">
        <v>0</v>
      </c>
      <c r="AN216" s="11">
        <v>0</v>
      </c>
      <c r="AO216" s="11">
        <v>0</v>
      </c>
      <c r="AP216" s="11">
        <v>0</v>
      </c>
      <c r="AQ216" s="11">
        <v>0</v>
      </c>
      <c r="AR216" s="11">
        <v>0</v>
      </c>
      <c r="AS216" s="11">
        <v>0</v>
      </c>
      <c r="AT216" s="11">
        <v>0</v>
      </c>
      <c r="AU216" s="11">
        <v>1</v>
      </c>
      <c r="AV216" s="11">
        <v>5</v>
      </c>
      <c r="AW216" s="11">
        <v>9</v>
      </c>
      <c r="AX216" s="11">
        <v>8</v>
      </c>
      <c r="AY216" s="11">
        <v>12</v>
      </c>
      <c r="AZ216" s="11">
        <v>0</v>
      </c>
      <c r="BA216" s="11">
        <v>14</v>
      </c>
      <c r="BB216" s="11">
        <v>1</v>
      </c>
      <c r="BC216" s="11">
        <v>10</v>
      </c>
      <c r="BD216" s="11">
        <v>0</v>
      </c>
      <c r="BE216" s="11">
        <v>3</v>
      </c>
      <c r="BF216" s="11">
        <v>0</v>
      </c>
      <c r="BG216" s="11">
        <v>0</v>
      </c>
      <c r="BH216" s="11">
        <v>0</v>
      </c>
      <c r="BI216" s="11">
        <v>0</v>
      </c>
      <c r="BJ216" s="11">
        <v>0</v>
      </c>
      <c r="BK216" s="11">
        <v>0</v>
      </c>
      <c r="BL216" s="11">
        <v>0</v>
      </c>
      <c r="BM216" s="11">
        <v>0</v>
      </c>
      <c r="BN216" s="11">
        <v>0</v>
      </c>
      <c r="BO216" s="11">
        <v>0</v>
      </c>
      <c r="BP216" s="11">
        <v>0</v>
      </c>
      <c r="BQ216" s="11">
        <v>0</v>
      </c>
    </row>
    <row r="217" spans="1:69" ht="84.95" customHeight="1">
      <c r="A217" s="6" t="s">
        <v>0</v>
      </c>
      <c r="B217" s="6" t="s">
        <v>1590</v>
      </c>
      <c r="C217" s="7" t="s">
        <v>1156</v>
      </c>
      <c r="D217" s="7" t="s">
        <v>1145</v>
      </c>
      <c r="E217" s="8" t="s">
        <v>1596</v>
      </c>
      <c r="F217" s="9" t="s">
        <v>310</v>
      </c>
      <c r="G217" s="10" t="s">
        <v>770</v>
      </c>
      <c r="H217" s="11" t="s">
        <v>1274</v>
      </c>
      <c r="I217" s="12">
        <v>62</v>
      </c>
      <c r="J217" s="13">
        <v>47.5</v>
      </c>
      <c r="K217" s="13">
        <f t="shared" si="6"/>
        <v>2945</v>
      </c>
      <c r="L217" s="13">
        <v>95</v>
      </c>
      <c r="M217" s="13">
        <f t="shared" si="7"/>
        <v>5890</v>
      </c>
      <c r="N217" s="11">
        <v>0</v>
      </c>
      <c r="O217" s="11">
        <v>0</v>
      </c>
      <c r="P217" s="11">
        <v>0</v>
      </c>
      <c r="Q217" s="11">
        <v>0</v>
      </c>
      <c r="R217" s="11">
        <v>0</v>
      </c>
      <c r="S217" s="11">
        <v>0</v>
      </c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11">
        <v>0</v>
      </c>
      <c r="AK217" s="11">
        <v>0</v>
      </c>
      <c r="AL217" s="11">
        <v>0</v>
      </c>
      <c r="AM217" s="11">
        <v>0</v>
      </c>
      <c r="AN217" s="11">
        <v>0</v>
      </c>
      <c r="AO217" s="11">
        <v>0</v>
      </c>
      <c r="AP217" s="11">
        <v>0</v>
      </c>
      <c r="AQ217" s="11">
        <v>0</v>
      </c>
      <c r="AR217" s="11">
        <v>0</v>
      </c>
      <c r="AS217" s="11">
        <v>0</v>
      </c>
      <c r="AT217" s="11">
        <v>0</v>
      </c>
      <c r="AU217" s="11">
        <v>0</v>
      </c>
      <c r="AV217" s="11">
        <v>0</v>
      </c>
      <c r="AW217" s="11">
        <v>7</v>
      </c>
      <c r="AX217" s="11">
        <v>3</v>
      </c>
      <c r="AY217" s="11">
        <v>11</v>
      </c>
      <c r="AZ217" s="11">
        <v>0</v>
      </c>
      <c r="BA217" s="11">
        <v>17</v>
      </c>
      <c r="BB217" s="11">
        <v>6</v>
      </c>
      <c r="BC217" s="11">
        <v>7</v>
      </c>
      <c r="BD217" s="11">
        <v>0</v>
      </c>
      <c r="BE217" s="11">
        <v>4</v>
      </c>
      <c r="BF217" s="11">
        <v>0</v>
      </c>
      <c r="BG217" s="11">
        <v>7</v>
      </c>
      <c r="BH217" s="11">
        <v>0</v>
      </c>
      <c r="BI217" s="11">
        <v>0</v>
      </c>
      <c r="BJ217" s="11">
        <v>0</v>
      </c>
      <c r="BK217" s="11">
        <v>0</v>
      </c>
      <c r="BL217" s="11">
        <v>0</v>
      </c>
      <c r="BM217" s="11">
        <v>0</v>
      </c>
      <c r="BN217" s="11">
        <v>0</v>
      </c>
      <c r="BO217" s="11">
        <v>0</v>
      </c>
      <c r="BP217" s="11">
        <v>0</v>
      </c>
      <c r="BQ217" s="11">
        <v>0</v>
      </c>
    </row>
    <row r="218" spans="1:69" ht="84.95" customHeight="1">
      <c r="A218" s="6" t="s">
        <v>0</v>
      </c>
      <c r="B218" s="6" t="s">
        <v>1590</v>
      </c>
      <c r="C218" s="7" t="s">
        <v>1175</v>
      </c>
      <c r="D218" s="7" t="s">
        <v>1145</v>
      </c>
      <c r="E218" s="8" t="s">
        <v>1596</v>
      </c>
      <c r="F218" s="9" t="s">
        <v>311</v>
      </c>
      <c r="G218" s="10" t="s">
        <v>208</v>
      </c>
      <c r="H218" s="11" t="s">
        <v>1275</v>
      </c>
      <c r="I218" s="12">
        <v>57</v>
      </c>
      <c r="J218" s="13">
        <v>32.5</v>
      </c>
      <c r="K218" s="13">
        <f t="shared" si="6"/>
        <v>1852.5</v>
      </c>
      <c r="L218" s="13">
        <v>65</v>
      </c>
      <c r="M218" s="13">
        <f t="shared" si="7"/>
        <v>3705</v>
      </c>
      <c r="N218" s="11">
        <v>0</v>
      </c>
      <c r="O218" s="11">
        <v>0</v>
      </c>
      <c r="P218" s="11">
        <v>0</v>
      </c>
      <c r="Q218" s="11">
        <v>0</v>
      </c>
      <c r="R218" s="11">
        <v>0</v>
      </c>
      <c r="S218" s="11">
        <v>0</v>
      </c>
      <c r="T218" s="11">
        <v>0</v>
      </c>
      <c r="U218" s="11">
        <v>0</v>
      </c>
      <c r="V218" s="11">
        <v>0</v>
      </c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11">
        <v>0</v>
      </c>
      <c r="AG218" s="11">
        <v>0</v>
      </c>
      <c r="AH218" s="11">
        <v>0</v>
      </c>
      <c r="AI218" s="11">
        <v>0</v>
      </c>
      <c r="AJ218" s="11">
        <v>0</v>
      </c>
      <c r="AK218" s="11">
        <v>0</v>
      </c>
      <c r="AL218" s="11">
        <v>0</v>
      </c>
      <c r="AM218" s="11">
        <v>0</v>
      </c>
      <c r="AN218" s="11">
        <v>0</v>
      </c>
      <c r="AO218" s="11">
        <v>0</v>
      </c>
      <c r="AP218" s="11">
        <v>0</v>
      </c>
      <c r="AQ218" s="11">
        <v>0</v>
      </c>
      <c r="AR218" s="11">
        <v>0</v>
      </c>
      <c r="AS218" s="11">
        <v>0</v>
      </c>
      <c r="AT218" s="11">
        <v>8</v>
      </c>
      <c r="AU218" s="11">
        <v>11</v>
      </c>
      <c r="AV218" s="11">
        <v>0</v>
      </c>
      <c r="AW218" s="11">
        <v>2</v>
      </c>
      <c r="AX218" s="11">
        <v>8</v>
      </c>
      <c r="AY218" s="11">
        <v>13</v>
      </c>
      <c r="AZ218" s="11">
        <v>2</v>
      </c>
      <c r="BA218" s="11">
        <v>4</v>
      </c>
      <c r="BB218" s="11">
        <v>0</v>
      </c>
      <c r="BC218" s="11">
        <v>9</v>
      </c>
      <c r="BD218" s="11">
        <v>0</v>
      </c>
      <c r="BE218" s="11">
        <v>0</v>
      </c>
      <c r="BF218" s="11">
        <v>0</v>
      </c>
      <c r="BG218" s="11">
        <v>0</v>
      </c>
      <c r="BH218" s="11">
        <v>0</v>
      </c>
      <c r="BI218" s="11">
        <v>0</v>
      </c>
      <c r="BJ218" s="11">
        <v>0</v>
      </c>
      <c r="BK218" s="11">
        <v>0</v>
      </c>
      <c r="BL218" s="11">
        <v>0</v>
      </c>
      <c r="BM218" s="11">
        <v>0</v>
      </c>
      <c r="BN218" s="11">
        <v>0</v>
      </c>
      <c r="BO218" s="11">
        <v>0</v>
      </c>
      <c r="BP218" s="11">
        <v>0</v>
      </c>
      <c r="BQ218" s="11">
        <v>0</v>
      </c>
    </row>
    <row r="219" spans="1:69" ht="84.95" customHeight="1">
      <c r="A219" s="6" t="s">
        <v>0</v>
      </c>
      <c r="B219" s="6" t="s">
        <v>1590</v>
      </c>
      <c r="C219" s="7" t="s">
        <v>1173</v>
      </c>
      <c r="D219" s="7" t="s">
        <v>1145</v>
      </c>
      <c r="E219" s="8" t="s">
        <v>1596</v>
      </c>
      <c r="F219" s="9" t="s">
        <v>312</v>
      </c>
      <c r="G219" s="10" t="s">
        <v>781</v>
      </c>
      <c r="H219" s="11" t="s">
        <v>1276</v>
      </c>
      <c r="I219" s="12">
        <v>60</v>
      </c>
      <c r="J219" s="13">
        <v>27.5</v>
      </c>
      <c r="K219" s="13">
        <f t="shared" si="6"/>
        <v>1650</v>
      </c>
      <c r="L219" s="13">
        <v>55</v>
      </c>
      <c r="M219" s="13">
        <f t="shared" si="7"/>
        <v>3300</v>
      </c>
      <c r="N219" s="11">
        <v>0</v>
      </c>
      <c r="O219" s="11">
        <v>0</v>
      </c>
      <c r="P219" s="11">
        <v>0</v>
      </c>
      <c r="Q219" s="11">
        <v>0</v>
      </c>
      <c r="R219" s="11">
        <v>0</v>
      </c>
      <c r="S219" s="11">
        <v>0</v>
      </c>
      <c r="T219" s="11">
        <v>0</v>
      </c>
      <c r="U219" s="11">
        <v>0</v>
      </c>
      <c r="V219" s="11">
        <v>0</v>
      </c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11">
        <v>0</v>
      </c>
      <c r="AG219" s="11">
        <v>0</v>
      </c>
      <c r="AH219" s="11">
        <v>6</v>
      </c>
      <c r="AI219" s="11">
        <v>6</v>
      </c>
      <c r="AJ219" s="11">
        <v>0</v>
      </c>
      <c r="AK219" s="11">
        <v>9</v>
      </c>
      <c r="AL219" s="11">
        <v>5</v>
      </c>
      <c r="AM219" s="11">
        <v>9</v>
      </c>
      <c r="AN219" s="11">
        <v>0</v>
      </c>
      <c r="AO219" s="11">
        <v>8</v>
      </c>
      <c r="AP219" s="11">
        <v>1</v>
      </c>
      <c r="AQ219" s="11">
        <v>0</v>
      </c>
      <c r="AR219" s="11">
        <v>6</v>
      </c>
      <c r="AS219" s="11">
        <v>10</v>
      </c>
      <c r="AT219" s="11">
        <v>0</v>
      </c>
      <c r="AU219" s="11">
        <v>0</v>
      </c>
      <c r="AV219" s="11">
        <v>0</v>
      </c>
      <c r="AW219" s="11">
        <v>0</v>
      </c>
      <c r="AX219" s="11">
        <v>0</v>
      </c>
      <c r="AY219" s="11">
        <v>0</v>
      </c>
      <c r="AZ219" s="11">
        <v>0</v>
      </c>
      <c r="BA219" s="11">
        <v>0</v>
      </c>
      <c r="BB219" s="11">
        <v>0</v>
      </c>
      <c r="BC219" s="11">
        <v>0</v>
      </c>
      <c r="BD219" s="11">
        <v>0</v>
      </c>
      <c r="BE219" s="11">
        <v>0</v>
      </c>
      <c r="BF219" s="11">
        <v>0</v>
      </c>
      <c r="BG219" s="11">
        <v>0</v>
      </c>
      <c r="BH219" s="11">
        <v>0</v>
      </c>
      <c r="BI219" s="11">
        <v>0</v>
      </c>
      <c r="BJ219" s="11">
        <v>0</v>
      </c>
      <c r="BK219" s="11">
        <v>0</v>
      </c>
      <c r="BL219" s="11">
        <v>0</v>
      </c>
      <c r="BM219" s="11">
        <v>0</v>
      </c>
      <c r="BN219" s="11">
        <v>0</v>
      </c>
      <c r="BO219" s="11">
        <v>0</v>
      </c>
      <c r="BP219" s="11">
        <v>0</v>
      </c>
      <c r="BQ219" s="11">
        <v>0</v>
      </c>
    </row>
    <row r="220" spans="1:69" ht="84.95" customHeight="1">
      <c r="A220" s="6" t="s">
        <v>0</v>
      </c>
      <c r="B220" s="6" t="s">
        <v>1590</v>
      </c>
      <c r="C220" s="7" t="s">
        <v>1144</v>
      </c>
      <c r="D220" s="7" t="s">
        <v>1145</v>
      </c>
      <c r="E220" s="8" t="s">
        <v>1596</v>
      </c>
      <c r="F220" s="9" t="s">
        <v>313</v>
      </c>
      <c r="G220" s="10" t="s">
        <v>782</v>
      </c>
      <c r="H220" s="11" t="s">
        <v>1258</v>
      </c>
      <c r="I220" s="12">
        <v>29</v>
      </c>
      <c r="J220" s="13">
        <v>64.95</v>
      </c>
      <c r="K220" s="13">
        <f t="shared" si="6"/>
        <v>1883.5500000000002</v>
      </c>
      <c r="L220" s="13">
        <v>129.9</v>
      </c>
      <c r="M220" s="13">
        <f t="shared" si="7"/>
        <v>3767.1000000000004</v>
      </c>
      <c r="N220" s="11">
        <v>0</v>
      </c>
      <c r="O220" s="11">
        <v>0</v>
      </c>
      <c r="P220" s="11">
        <v>0</v>
      </c>
      <c r="Q220" s="11">
        <v>0</v>
      </c>
      <c r="R220" s="11">
        <v>0</v>
      </c>
      <c r="S220" s="11">
        <v>0</v>
      </c>
      <c r="T220" s="11">
        <v>0</v>
      </c>
      <c r="U220" s="11">
        <v>0</v>
      </c>
      <c r="V220" s="11">
        <v>0</v>
      </c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11">
        <v>0</v>
      </c>
      <c r="AG220" s="11">
        <v>0</v>
      </c>
      <c r="AH220" s="11">
        <v>0</v>
      </c>
      <c r="AI220" s="11">
        <v>0</v>
      </c>
      <c r="AJ220" s="11">
        <v>0</v>
      </c>
      <c r="AK220" s="11">
        <v>0</v>
      </c>
      <c r="AL220" s="11">
        <v>0</v>
      </c>
      <c r="AM220" s="11">
        <v>0</v>
      </c>
      <c r="AN220" s="11">
        <v>0</v>
      </c>
      <c r="AO220" s="11">
        <v>0</v>
      </c>
      <c r="AP220" s="11">
        <v>0</v>
      </c>
      <c r="AQ220" s="11">
        <v>0</v>
      </c>
      <c r="AR220" s="11">
        <v>0</v>
      </c>
      <c r="AS220" s="11">
        <v>0</v>
      </c>
      <c r="AT220" s="11">
        <v>0</v>
      </c>
      <c r="AU220" s="11">
        <v>3</v>
      </c>
      <c r="AV220" s="11">
        <v>0</v>
      </c>
      <c r="AW220" s="11">
        <v>3</v>
      </c>
      <c r="AX220" s="11">
        <v>2</v>
      </c>
      <c r="AY220" s="11">
        <v>10</v>
      </c>
      <c r="AZ220" s="11">
        <v>3</v>
      </c>
      <c r="BA220" s="11">
        <v>6</v>
      </c>
      <c r="BB220" s="11">
        <v>0</v>
      </c>
      <c r="BC220" s="11">
        <v>0</v>
      </c>
      <c r="BD220" s="11">
        <v>1</v>
      </c>
      <c r="BE220" s="11">
        <v>1</v>
      </c>
      <c r="BF220" s="11">
        <v>0</v>
      </c>
      <c r="BG220" s="11">
        <v>0</v>
      </c>
      <c r="BH220" s="11">
        <v>0</v>
      </c>
      <c r="BI220" s="11">
        <v>0</v>
      </c>
      <c r="BJ220" s="11">
        <v>0</v>
      </c>
      <c r="BK220" s="11">
        <v>0</v>
      </c>
      <c r="BL220" s="11">
        <v>0</v>
      </c>
      <c r="BM220" s="11">
        <v>0</v>
      </c>
      <c r="BN220" s="11">
        <v>0</v>
      </c>
      <c r="BO220" s="11">
        <v>0</v>
      </c>
      <c r="BP220" s="11">
        <v>0</v>
      </c>
      <c r="BQ220" s="11">
        <v>0</v>
      </c>
    </row>
    <row r="221" spans="1:69" ht="84.95" customHeight="1">
      <c r="A221" s="6" t="s">
        <v>0</v>
      </c>
      <c r="B221" s="6" t="s">
        <v>1590</v>
      </c>
      <c r="C221" s="7" t="s">
        <v>1156</v>
      </c>
      <c r="D221" s="7" t="s">
        <v>1145</v>
      </c>
      <c r="E221" s="8" t="s">
        <v>1596</v>
      </c>
      <c r="F221" s="9" t="s">
        <v>314</v>
      </c>
      <c r="G221" s="10" t="s">
        <v>780</v>
      </c>
      <c r="H221" s="11" t="s">
        <v>1277</v>
      </c>
      <c r="I221" s="12">
        <v>57</v>
      </c>
      <c r="J221" s="13">
        <v>47.5</v>
      </c>
      <c r="K221" s="13">
        <f t="shared" si="6"/>
        <v>2707.5</v>
      </c>
      <c r="L221" s="13">
        <v>95</v>
      </c>
      <c r="M221" s="13">
        <f t="shared" si="7"/>
        <v>5415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  <c r="S221" s="11">
        <v>0</v>
      </c>
      <c r="T221" s="11">
        <v>0</v>
      </c>
      <c r="U221" s="11">
        <v>0</v>
      </c>
      <c r="V221" s="11">
        <v>0</v>
      </c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11">
        <v>0</v>
      </c>
      <c r="AG221" s="11">
        <v>0</v>
      </c>
      <c r="AH221" s="11">
        <v>0</v>
      </c>
      <c r="AI221" s="11">
        <v>0</v>
      </c>
      <c r="AJ221" s="11">
        <v>0</v>
      </c>
      <c r="AK221" s="11">
        <v>0</v>
      </c>
      <c r="AL221" s="11">
        <v>0</v>
      </c>
      <c r="AM221" s="11">
        <v>0</v>
      </c>
      <c r="AN221" s="11">
        <v>0</v>
      </c>
      <c r="AO221" s="11">
        <v>0</v>
      </c>
      <c r="AP221" s="11">
        <v>0</v>
      </c>
      <c r="AQ221" s="11">
        <v>0</v>
      </c>
      <c r="AR221" s="11">
        <v>0</v>
      </c>
      <c r="AS221" s="11">
        <v>0</v>
      </c>
      <c r="AT221" s="11">
        <v>0</v>
      </c>
      <c r="AU221" s="11">
        <v>4</v>
      </c>
      <c r="AV221" s="11">
        <v>1</v>
      </c>
      <c r="AW221" s="11">
        <v>4</v>
      </c>
      <c r="AX221" s="11">
        <v>6</v>
      </c>
      <c r="AY221" s="11">
        <v>13</v>
      </c>
      <c r="AZ221" s="11">
        <v>0</v>
      </c>
      <c r="BA221" s="11">
        <v>9</v>
      </c>
      <c r="BB221" s="11">
        <v>5</v>
      </c>
      <c r="BC221" s="11">
        <v>10</v>
      </c>
      <c r="BD221" s="11">
        <v>0</v>
      </c>
      <c r="BE221" s="11">
        <v>4</v>
      </c>
      <c r="BF221" s="11">
        <v>0</v>
      </c>
      <c r="BG221" s="11">
        <v>1</v>
      </c>
      <c r="BH221" s="11">
        <v>0</v>
      </c>
      <c r="BI221" s="11">
        <v>0</v>
      </c>
      <c r="BJ221" s="11">
        <v>0</v>
      </c>
      <c r="BK221" s="11">
        <v>0</v>
      </c>
      <c r="BL221" s="11">
        <v>0</v>
      </c>
      <c r="BM221" s="11">
        <v>0</v>
      </c>
      <c r="BN221" s="11">
        <v>0</v>
      </c>
      <c r="BO221" s="11">
        <v>0</v>
      </c>
      <c r="BP221" s="11">
        <v>0</v>
      </c>
      <c r="BQ221" s="11">
        <v>0</v>
      </c>
    </row>
    <row r="222" spans="1:69" ht="84.95" customHeight="1">
      <c r="A222" s="6" t="s">
        <v>0</v>
      </c>
      <c r="B222" s="6" t="s">
        <v>1590</v>
      </c>
      <c r="C222" s="7" t="s">
        <v>1144</v>
      </c>
      <c r="D222" s="7" t="s">
        <v>1145</v>
      </c>
      <c r="E222" s="8" t="s">
        <v>1596</v>
      </c>
      <c r="F222" s="9" t="s">
        <v>315</v>
      </c>
      <c r="G222" s="10" t="s">
        <v>783</v>
      </c>
      <c r="H222" s="11" t="s">
        <v>1278</v>
      </c>
      <c r="I222" s="12">
        <v>56</v>
      </c>
      <c r="J222" s="13">
        <v>49.95</v>
      </c>
      <c r="K222" s="13">
        <f t="shared" si="6"/>
        <v>2797.2000000000003</v>
      </c>
      <c r="L222" s="13">
        <v>99.9</v>
      </c>
      <c r="M222" s="13">
        <f t="shared" si="7"/>
        <v>5594.4000000000005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  <c r="S222" s="11">
        <v>0</v>
      </c>
      <c r="T222" s="11">
        <v>0</v>
      </c>
      <c r="U222" s="11">
        <v>0</v>
      </c>
      <c r="V222" s="11">
        <v>0</v>
      </c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11">
        <v>0</v>
      </c>
      <c r="AG222" s="11">
        <v>0</v>
      </c>
      <c r="AH222" s="11">
        <v>0</v>
      </c>
      <c r="AI222" s="11">
        <v>0</v>
      </c>
      <c r="AJ222" s="11">
        <v>0</v>
      </c>
      <c r="AK222" s="11">
        <v>0</v>
      </c>
      <c r="AL222" s="11">
        <v>0</v>
      </c>
      <c r="AM222" s="11">
        <v>0</v>
      </c>
      <c r="AN222" s="11">
        <v>0</v>
      </c>
      <c r="AO222" s="11">
        <v>0</v>
      </c>
      <c r="AP222" s="11">
        <v>0</v>
      </c>
      <c r="AQ222" s="11">
        <v>0</v>
      </c>
      <c r="AR222" s="11">
        <v>0</v>
      </c>
      <c r="AS222" s="11">
        <v>0</v>
      </c>
      <c r="AT222" s="11">
        <v>0</v>
      </c>
      <c r="AU222" s="11">
        <v>0</v>
      </c>
      <c r="AV222" s="11">
        <v>0</v>
      </c>
      <c r="AW222" s="11">
        <v>0</v>
      </c>
      <c r="AX222" s="11">
        <v>0</v>
      </c>
      <c r="AY222" s="11">
        <v>8</v>
      </c>
      <c r="AZ222" s="11">
        <v>0</v>
      </c>
      <c r="BA222" s="11">
        <v>7</v>
      </c>
      <c r="BB222" s="11">
        <v>0</v>
      </c>
      <c r="BC222" s="11">
        <v>0</v>
      </c>
      <c r="BD222" s="11">
        <v>6</v>
      </c>
      <c r="BE222" s="11">
        <v>8</v>
      </c>
      <c r="BF222" s="11">
        <v>0</v>
      </c>
      <c r="BG222" s="11">
        <v>11</v>
      </c>
      <c r="BH222" s="11">
        <v>0</v>
      </c>
      <c r="BI222" s="11">
        <v>0</v>
      </c>
      <c r="BJ222" s="11">
        <v>0</v>
      </c>
      <c r="BK222" s="11">
        <v>6</v>
      </c>
      <c r="BL222" s="11">
        <v>4</v>
      </c>
      <c r="BM222" s="11">
        <v>6</v>
      </c>
      <c r="BN222" s="11">
        <v>0</v>
      </c>
      <c r="BO222" s="11">
        <v>0</v>
      </c>
      <c r="BP222" s="11">
        <v>0</v>
      </c>
      <c r="BQ222" s="11">
        <v>0</v>
      </c>
    </row>
    <row r="223" spans="1:69" ht="84.95" customHeight="1">
      <c r="A223" s="6" t="s">
        <v>0</v>
      </c>
      <c r="B223" s="6" t="s">
        <v>1590</v>
      </c>
      <c r="C223" s="7" t="s">
        <v>1173</v>
      </c>
      <c r="D223" s="7" t="s">
        <v>1145</v>
      </c>
      <c r="E223" s="8" t="s">
        <v>1596</v>
      </c>
      <c r="F223" s="9" t="s">
        <v>316</v>
      </c>
      <c r="G223" s="10" t="s">
        <v>784</v>
      </c>
      <c r="H223" s="11" t="s">
        <v>1279</v>
      </c>
      <c r="I223" s="12">
        <v>56</v>
      </c>
      <c r="J223" s="13">
        <v>32.5</v>
      </c>
      <c r="K223" s="13">
        <f t="shared" si="6"/>
        <v>1820</v>
      </c>
      <c r="L223" s="13">
        <v>65</v>
      </c>
      <c r="M223" s="13">
        <f t="shared" si="7"/>
        <v>3640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  <c r="V223" s="11">
        <v>0</v>
      </c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11">
        <v>0</v>
      </c>
      <c r="AG223" s="11">
        <v>0</v>
      </c>
      <c r="AH223" s="11">
        <v>8</v>
      </c>
      <c r="AI223" s="11">
        <v>4</v>
      </c>
      <c r="AJ223" s="11">
        <v>0</v>
      </c>
      <c r="AK223" s="11">
        <v>1</v>
      </c>
      <c r="AL223" s="11">
        <v>9</v>
      </c>
      <c r="AM223" s="11">
        <v>12</v>
      </c>
      <c r="AN223" s="11">
        <v>0</v>
      </c>
      <c r="AO223" s="11">
        <v>7</v>
      </c>
      <c r="AP223" s="11">
        <v>7</v>
      </c>
      <c r="AQ223" s="11">
        <v>3</v>
      </c>
      <c r="AR223" s="11">
        <v>1</v>
      </c>
      <c r="AS223" s="11">
        <v>4</v>
      </c>
      <c r="AT223" s="11">
        <v>0</v>
      </c>
      <c r="AU223" s="11">
        <v>0</v>
      </c>
      <c r="AV223" s="11">
        <v>0</v>
      </c>
      <c r="AW223" s="11">
        <v>0</v>
      </c>
      <c r="AX223" s="11">
        <v>0</v>
      </c>
      <c r="AY223" s="11">
        <v>0</v>
      </c>
      <c r="AZ223" s="11">
        <v>0</v>
      </c>
      <c r="BA223" s="11">
        <v>0</v>
      </c>
      <c r="BB223" s="11">
        <v>0</v>
      </c>
      <c r="BC223" s="11">
        <v>0</v>
      </c>
      <c r="BD223" s="11">
        <v>0</v>
      </c>
      <c r="BE223" s="11">
        <v>0</v>
      </c>
      <c r="BF223" s="11">
        <v>0</v>
      </c>
      <c r="BG223" s="11">
        <v>0</v>
      </c>
      <c r="BH223" s="11">
        <v>0</v>
      </c>
      <c r="BI223" s="11">
        <v>0</v>
      </c>
      <c r="BJ223" s="11">
        <v>0</v>
      </c>
      <c r="BK223" s="11">
        <v>0</v>
      </c>
      <c r="BL223" s="11">
        <v>0</v>
      </c>
      <c r="BM223" s="11">
        <v>0</v>
      </c>
      <c r="BN223" s="11">
        <v>0</v>
      </c>
      <c r="BO223" s="11">
        <v>0</v>
      </c>
      <c r="BP223" s="11">
        <v>0</v>
      </c>
      <c r="BQ223" s="11">
        <v>0</v>
      </c>
    </row>
    <row r="224" spans="1:69" ht="84.95" customHeight="1">
      <c r="A224" s="6" t="s">
        <v>0</v>
      </c>
      <c r="B224" s="6" t="s">
        <v>1590</v>
      </c>
      <c r="C224" s="7" t="s">
        <v>1144</v>
      </c>
      <c r="D224" s="7" t="s">
        <v>1145</v>
      </c>
      <c r="E224" s="8" t="s">
        <v>1596</v>
      </c>
      <c r="F224" s="9" t="s">
        <v>317</v>
      </c>
      <c r="G224" s="10" t="s">
        <v>785</v>
      </c>
      <c r="H224" s="11" t="s">
        <v>1280</v>
      </c>
      <c r="I224" s="12">
        <v>56</v>
      </c>
      <c r="J224" s="13">
        <v>62.5</v>
      </c>
      <c r="K224" s="13">
        <f t="shared" si="6"/>
        <v>3500</v>
      </c>
      <c r="L224" s="13">
        <v>125</v>
      </c>
      <c r="M224" s="13">
        <f t="shared" si="7"/>
        <v>7000</v>
      </c>
      <c r="N224" s="11">
        <v>0</v>
      </c>
      <c r="O224" s="11">
        <v>0</v>
      </c>
      <c r="P224" s="11">
        <v>0</v>
      </c>
      <c r="Q224" s="11">
        <v>0</v>
      </c>
      <c r="R224" s="11">
        <v>0</v>
      </c>
      <c r="S224" s="11">
        <v>0</v>
      </c>
      <c r="T224" s="11">
        <v>0</v>
      </c>
      <c r="U224" s="11">
        <v>0</v>
      </c>
      <c r="V224" s="11">
        <v>0</v>
      </c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11">
        <v>0</v>
      </c>
      <c r="AG224" s="11">
        <v>0</v>
      </c>
      <c r="AH224" s="11">
        <v>0</v>
      </c>
      <c r="AI224" s="11">
        <v>0</v>
      </c>
      <c r="AJ224" s="11">
        <v>0</v>
      </c>
      <c r="AK224" s="11">
        <v>0</v>
      </c>
      <c r="AL224" s="11">
        <v>0</v>
      </c>
      <c r="AM224" s="11">
        <v>0</v>
      </c>
      <c r="AN224" s="11">
        <v>0</v>
      </c>
      <c r="AO224" s="11">
        <v>0</v>
      </c>
      <c r="AP224" s="11">
        <v>0</v>
      </c>
      <c r="AQ224" s="11">
        <v>0</v>
      </c>
      <c r="AR224" s="11">
        <v>0</v>
      </c>
      <c r="AS224" s="11">
        <v>0</v>
      </c>
      <c r="AT224" s="11">
        <v>0</v>
      </c>
      <c r="AU224" s="11">
        <v>0</v>
      </c>
      <c r="AV224" s="11">
        <v>0</v>
      </c>
      <c r="AW224" s="11">
        <v>0</v>
      </c>
      <c r="AX224" s="11">
        <v>0</v>
      </c>
      <c r="AY224" s="11">
        <v>0</v>
      </c>
      <c r="AZ224" s="11">
        <v>0</v>
      </c>
      <c r="BA224" s="11">
        <v>0</v>
      </c>
      <c r="BB224" s="11">
        <v>0</v>
      </c>
      <c r="BC224" s="11">
        <v>0</v>
      </c>
      <c r="BD224" s="11">
        <v>0</v>
      </c>
      <c r="BE224" s="11">
        <v>6</v>
      </c>
      <c r="BF224" s="11">
        <v>0</v>
      </c>
      <c r="BG224" s="11">
        <v>11</v>
      </c>
      <c r="BH224" s="11">
        <v>3</v>
      </c>
      <c r="BI224" s="11">
        <v>10</v>
      </c>
      <c r="BJ224" s="11">
        <v>10</v>
      </c>
      <c r="BK224" s="11">
        <v>6</v>
      </c>
      <c r="BL224" s="11">
        <v>4</v>
      </c>
      <c r="BM224" s="11">
        <v>6</v>
      </c>
      <c r="BN224" s="11">
        <v>0</v>
      </c>
      <c r="BO224" s="11">
        <v>0</v>
      </c>
      <c r="BP224" s="11">
        <v>0</v>
      </c>
      <c r="BQ224" s="11">
        <v>0</v>
      </c>
    </row>
    <row r="225" spans="1:69" ht="84.95" customHeight="1">
      <c r="A225" s="6" t="s">
        <v>0</v>
      </c>
      <c r="B225" s="6" t="s">
        <v>1590</v>
      </c>
      <c r="C225" s="7" t="s">
        <v>1173</v>
      </c>
      <c r="D225" s="7" t="s">
        <v>1145</v>
      </c>
      <c r="E225" s="8" t="s">
        <v>1596</v>
      </c>
      <c r="F225" s="9" t="s">
        <v>318</v>
      </c>
      <c r="G225" s="10" t="s">
        <v>786</v>
      </c>
      <c r="H225" s="11" t="s">
        <v>1281</v>
      </c>
      <c r="I225" s="12">
        <v>56</v>
      </c>
      <c r="J225" s="13">
        <v>32.5</v>
      </c>
      <c r="K225" s="13">
        <f t="shared" si="6"/>
        <v>1820</v>
      </c>
      <c r="L225" s="13">
        <v>65</v>
      </c>
      <c r="M225" s="13">
        <f t="shared" si="7"/>
        <v>3640</v>
      </c>
      <c r="N225" s="11">
        <v>0</v>
      </c>
      <c r="O225" s="11">
        <v>0</v>
      </c>
      <c r="P225" s="11">
        <v>0</v>
      </c>
      <c r="Q225" s="11">
        <v>0</v>
      </c>
      <c r="R225" s="11">
        <v>0</v>
      </c>
      <c r="S225" s="11">
        <v>0</v>
      </c>
      <c r="T225" s="11">
        <v>0</v>
      </c>
      <c r="U225" s="11">
        <v>0</v>
      </c>
      <c r="V225" s="11">
        <v>0</v>
      </c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11">
        <v>0</v>
      </c>
      <c r="AG225" s="11">
        <v>0</v>
      </c>
      <c r="AH225" s="11">
        <v>2</v>
      </c>
      <c r="AI225" s="11">
        <v>1</v>
      </c>
      <c r="AJ225" s="11">
        <v>0</v>
      </c>
      <c r="AK225" s="11">
        <v>6</v>
      </c>
      <c r="AL225" s="11">
        <v>9</v>
      </c>
      <c r="AM225" s="11">
        <v>3</v>
      </c>
      <c r="AN225" s="11">
        <v>0</v>
      </c>
      <c r="AO225" s="11">
        <v>10</v>
      </c>
      <c r="AP225" s="11">
        <v>13</v>
      </c>
      <c r="AQ225" s="11">
        <v>0</v>
      </c>
      <c r="AR225" s="11">
        <v>5</v>
      </c>
      <c r="AS225" s="11">
        <v>7</v>
      </c>
      <c r="AT225" s="11">
        <v>0</v>
      </c>
      <c r="AU225" s="11">
        <v>0</v>
      </c>
      <c r="AV225" s="11">
        <v>0</v>
      </c>
      <c r="AW225" s="11">
        <v>0</v>
      </c>
      <c r="AX225" s="11">
        <v>0</v>
      </c>
      <c r="AY225" s="11">
        <v>0</v>
      </c>
      <c r="AZ225" s="11">
        <v>0</v>
      </c>
      <c r="BA225" s="11">
        <v>0</v>
      </c>
      <c r="BB225" s="11">
        <v>0</v>
      </c>
      <c r="BC225" s="11">
        <v>0</v>
      </c>
      <c r="BD225" s="11">
        <v>0</v>
      </c>
      <c r="BE225" s="11">
        <v>0</v>
      </c>
      <c r="BF225" s="11">
        <v>0</v>
      </c>
      <c r="BG225" s="11">
        <v>0</v>
      </c>
      <c r="BH225" s="11">
        <v>0</v>
      </c>
      <c r="BI225" s="11">
        <v>0</v>
      </c>
      <c r="BJ225" s="11">
        <v>0</v>
      </c>
      <c r="BK225" s="11">
        <v>0</v>
      </c>
      <c r="BL225" s="11">
        <v>0</v>
      </c>
      <c r="BM225" s="11">
        <v>0</v>
      </c>
      <c r="BN225" s="11">
        <v>0</v>
      </c>
      <c r="BO225" s="11">
        <v>0</v>
      </c>
      <c r="BP225" s="11">
        <v>0</v>
      </c>
      <c r="BQ225" s="11">
        <v>0</v>
      </c>
    </row>
    <row r="226" spans="1:69" ht="84.95" customHeight="1">
      <c r="A226" s="6" t="s">
        <v>0</v>
      </c>
      <c r="B226" s="6" t="s">
        <v>1590</v>
      </c>
      <c r="C226" s="7" t="s">
        <v>1144</v>
      </c>
      <c r="D226" s="7" t="s">
        <v>1145</v>
      </c>
      <c r="E226" s="8" t="s">
        <v>1595</v>
      </c>
      <c r="F226" s="9" t="s">
        <v>319</v>
      </c>
      <c r="G226" s="10" t="s">
        <v>787</v>
      </c>
      <c r="H226" s="11" t="s">
        <v>1199</v>
      </c>
      <c r="I226" s="12">
        <v>55</v>
      </c>
      <c r="J226" s="13">
        <v>59.95</v>
      </c>
      <c r="K226" s="13">
        <f t="shared" si="6"/>
        <v>3297.25</v>
      </c>
      <c r="L226" s="13">
        <v>119.9</v>
      </c>
      <c r="M226" s="13">
        <f t="shared" si="7"/>
        <v>6594.5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  <c r="S226" s="11">
        <v>0</v>
      </c>
      <c r="T226" s="11">
        <v>0</v>
      </c>
      <c r="U226" s="11">
        <v>0</v>
      </c>
      <c r="V226" s="11">
        <v>0</v>
      </c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11">
        <v>0</v>
      </c>
      <c r="AG226" s="11">
        <v>0</v>
      </c>
      <c r="AH226" s="11">
        <v>0</v>
      </c>
      <c r="AI226" s="11">
        <v>0</v>
      </c>
      <c r="AJ226" s="11">
        <v>0</v>
      </c>
      <c r="AK226" s="11">
        <v>0</v>
      </c>
      <c r="AL226" s="11">
        <v>0</v>
      </c>
      <c r="AM226" s="11">
        <v>0</v>
      </c>
      <c r="AN226" s="11">
        <v>0</v>
      </c>
      <c r="AO226" s="11">
        <v>0</v>
      </c>
      <c r="AP226" s="11">
        <v>0</v>
      </c>
      <c r="AQ226" s="11">
        <v>0</v>
      </c>
      <c r="AR226" s="11">
        <v>0</v>
      </c>
      <c r="AS226" s="11">
        <v>2</v>
      </c>
      <c r="AT226" s="11">
        <v>1</v>
      </c>
      <c r="AU226" s="11">
        <v>9</v>
      </c>
      <c r="AV226" s="11">
        <v>0</v>
      </c>
      <c r="AW226" s="11">
        <v>6</v>
      </c>
      <c r="AX226" s="11">
        <v>0</v>
      </c>
      <c r="AY226" s="11">
        <v>11</v>
      </c>
      <c r="AZ226" s="11">
        <v>5</v>
      </c>
      <c r="BA226" s="11">
        <v>14</v>
      </c>
      <c r="BB226" s="11">
        <v>0</v>
      </c>
      <c r="BC226" s="11">
        <v>0</v>
      </c>
      <c r="BD226" s="11">
        <v>0</v>
      </c>
      <c r="BE226" s="11">
        <v>0</v>
      </c>
      <c r="BF226" s="11">
        <v>0</v>
      </c>
      <c r="BG226" s="11">
        <v>6</v>
      </c>
      <c r="BH226" s="11">
        <v>1</v>
      </c>
      <c r="BI226" s="11">
        <v>0</v>
      </c>
      <c r="BJ226" s="11">
        <v>0</v>
      </c>
      <c r="BK226" s="11">
        <v>0</v>
      </c>
      <c r="BL226" s="11">
        <v>0</v>
      </c>
      <c r="BM226" s="11">
        <v>0</v>
      </c>
      <c r="BN226" s="11">
        <v>0</v>
      </c>
      <c r="BO226" s="11">
        <v>0</v>
      </c>
      <c r="BP226" s="11">
        <v>0</v>
      </c>
      <c r="BQ226" s="11">
        <v>0</v>
      </c>
    </row>
    <row r="227" spans="1:69" ht="84.95" customHeight="1">
      <c r="A227" s="6" t="s">
        <v>0</v>
      </c>
      <c r="B227" s="6" t="s">
        <v>1590</v>
      </c>
      <c r="C227" s="7" t="s">
        <v>1144</v>
      </c>
      <c r="D227" s="7" t="s">
        <v>1145</v>
      </c>
      <c r="E227" s="8" t="s">
        <v>1596</v>
      </c>
      <c r="F227" s="9" t="s">
        <v>320</v>
      </c>
      <c r="G227" s="10" t="s">
        <v>788</v>
      </c>
      <c r="H227" s="11" t="s">
        <v>1282</v>
      </c>
      <c r="I227" s="12">
        <v>55</v>
      </c>
      <c r="J227" s="13">
        <v>69.95</v>
      </c>
      <c r="K227" s="13">
        <f t="shared" si="6"/>
        <v>3847.25</v>
      </c>
      <c r="L227" s="13">
        <v>139.9</v>
      </c>
      <c r="M227" s="13">
        <f t="shared" si="7"/>
        <v>7694.5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  <c r="V227" s="11">
        <v>0</v>
      </c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11">
        <v>0</v>
      </c>
      <c r="AG227" s="11">
        <v>0</v>
      </c>
      <c r="AH227" s="11">
        <v>0</v>
      </c>
      <c r="AI227" s="11">
        <v>0</v>
      </c>
      <c r="AJ227" s="11">
        <v>0</v>
      </c>
      <c r="AK227" s="11">
        <v>0</v>
      </c>
      <c r="AL227" s="11">
        <v>0</v>
      </c>
      <c r="AM227" s="11">
        <v>0</v>
      </c>
      <c r="AN227" s="11">
        <v>0</v>
      </c>
      <c r="AO227" s="11">
        <v>0</v>
      </c>
      <c r="AP227" s="11">
        <v>0</v>
      </c>
      <c r="AQ227" s="11">
        <v>0</v>
      </c>
      <c r="AR227" s="11">
        <v>0</v>
      </c>
      <c r="AS227" s="11">
        <v>0</v>
      </c>
      <c r="AT227" s="11">
        <v>0</v>
      </c>
      <c r="AU227" s="11">
        <v>3</v>
      </c>
      <c r="AV227" s="11">
        <v>1</v>
      </c>
      <c r="AW227" s="11">
        <v>8</v>
      </c>
      <c r="AX227" s="11">
        <v>5</v>
      </c>
      <c r="AY227" s="11">
        <v>9</v>
      </c>
      <c r="AZ227" s="11">
        <v>0</v>
      </c>
      <c r="BA227" s="11">
        <v>9</v>
      </c>
      <c r="BB227" s="11">
        <v>5</v>
      </c>
      <c r="BC227" s="11">
        <v>9</v>
      </c>
      <c r="BD227" s="11">
        <v>0</v>
      </c>
      <c r="BE227" s="11">
        <v>5</v>
      </c>
      <c r="BF227" s="11">
        <v>1</v>
      </c>
      <c r="BG227" s="11">
        <v>0</v>
      </c>
      <c r="BH227" s="11">
        <v>0</v>
      </c>
      <c r="BI227" s="11">
        <v>0</v>
      </c>
      <c r="BJ227" s="11">
        <v>0</v>
      </c>
      <c r="BK227" s="11">
        <v>0</v>
      </c>
      <c r="BL227" s="11">
        <v>0</v>
      </c>
      <c r="BM227" s="11">
        <v>0</v>
      </c>
      <c r="BN227" s="11">
        <v>0</v>
      </c>
      <c r="BO227" s="11">
        <v>0</v>
      </c>
      <c r="BP227" s="11">
        <v>0</v>
      </c>
      <c r="BQ227" s="11">
        <v>0</v>
      </c>
    </row>
    <row r="228" spans="1:69" ht="84.95" customHeight="1">
      <c r="A228" s="6" t="s">
        <v>0</v>
      </c>
      <c r="B228" s="6" t="s">
        <v>1590</v>
      </c>
      <c r="C228" s="7" t="s">
        <v>1144</v>
      </c>
      <c r="D228" s="7" t="s">
        <v>1145</v>
      </c>
      <c r="E228" s="8" t="s">
        <v>1596</v>
      </c>
      <c r="F228" s="9" t="s">
        <v>321</v>
      </c>
      <c r="G228" s="10" t="s">
        <v>789</v>
      </c>
      <c r="H228" s="11" t="s">
        <v>1283</v>
      </c>
      <c r="I228" s="12">
        <v>52</v>
      </c>
      <c r="J228" s="13">
        <v>54.95</v>
      </c>
      <c r="K228" s="13">
        <f t="shared" si="6"/>
        <v>2857.4</v>
      </c>
      <c r="L228" s="13">
        <v>109.9</v>
      </c>
      <c r="M228" s="13">
        <f t="shared" si="7"/>
        <v>5714.8</v>
      </c>
      <c r="N228" s="11">
        <v>0</v>
      </c>
      <c r="O228" s="11">
        <v>0</v>
      </c>
      <c r="P228" s="11">
        <v>0</v>
      </c>
      <c r="Q228" s="11">
        <v>0</v>
      </c>
      <c r="R228" s="11">
        <v>0</v>
      </c>
      <c r="S228" s="11">
        <v>0</v>
      </c>
      <c r="T228" s="11">
        <v>0</v>
      </c>
      <c r="U228" s="11">
        <v>0</v>
      </c>
      <c r="V228" s="11">
        <v>0</v>
      </c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11">
        <v>0</v>
      </c>
      <c r="AG228" s="11">
        <v>0</v>
      </c>
      <c r="AH228" s="11">
        <v>0</v>
      </c>
      <c r="AI228" s="11">
        <v>0</v>
      </c>
      <c r="AJ228" s="11">
        <v>0</v>
      </c>
      <c r="AK228" s="11">
        <v>0</v>
      </c>
      <c r="AL228" s="11">
        <v>0</v>
      </c>
      <c r="AM228" s="11">
        <v>0</v>
      </c>
      <c r="AN228" s="11">
        <v>0</v>
      </c>
      <c r="AO228" s="11">
        <v>0</v>
      </c>
      <c r="AP228" s="11">
        <v>0</v>
      </c>
      <c r="AQ228" s="11">
        <v>0</v>
      </c>
      <c r="AR228" s="11">
        <v>0</v>
      </c>
      <c r="AS228" s="11">
        <v>0</v>
      </c>
      <c r="AT228" s="11">
        <v>0</v>
      </c>
      <c r="AU228" s="11">
        <v>0</v>
      </c>
      <c r="AV228" s="11">
        <v>0</v>
      </c>
      <c r="AW228" s="11">
        <v>1</v>
      </c>
      <c r="AX228" s="11">
        <v>4</v>
      </c>
      <c r="AY228" s="11">
        <v>6</v>
      </c>
      <c r="AZ228" s="11">
        <v>0</v>
      </c>
      <c r="BA228" s="11">
        <v>39</v>
      </c>
      <c r="BB228" s="11">
        <v>0</v>
      </c>
      <c r="BC228" s="11">
        <v>0</v>
      </c>
      <c r="BD228" s="11">
        <v>0</v>
      </c>
      <c r="BE228" s="11">
        <v>0</v>
      </c>
      <c r="BF228" s="11">
        <v>0</v>
      </c>
      <c r="BG228" s="11">
        <v>2</v>
      </c>
      <c r="BH228" s="11">
        <v>0</v>
      </c>
      <c r="BI228" s="11">
        <v>0</v>
      </c>
      <c r="BJ228" s="11">
        <v>0</v>
      </c>
      <c r="BK228" s="11">
        <v>0</v>
      </c>
      <c r="BL228" s="11">
        <v>0</v>
      </c>
      <c r="BM228" s="11">
        <v>0</v>
      </c>
      <c r="BN228" s="11">
        <v>0</v>
      </c>
      <c r="BO228" s="11">
        <v>0</v>
      </c>
      <c r="BP228" s="11">
        <v>0</v>
      </c>
      <c r="BQ228" s="11">
        <v>0</v>
      </c>
    </row>
    <row r="229" spans="1:69" ht="84.95" customHeight="1">
      <c r="A229" s="6" t="s">
        <v>0</v>
      </c>
      <c r="B229" s="6" t="s">
        <v>1590</v>
      </c>
      <c r="C229" s="7" t="s">
        <v>1144</v>
      </c>
      <c r="D229" s="7" t="s">
        <v>1145</v>
      </c>
      <c r="E229" s="8" t="s">
        <v>1596</v>
      </c>
      <c r="F229" s="9" t="s">
        <v>322</v>
      </c>
      <c r="G229" s="10" t="s">
        <v>790</v>
      </c>
      <c r="H229" s="11" t="s">
        <v>1284</v>
      </c>
      <c r="I229" s="12">
        <v>25</v>
      </c>
      <c r="J229" s="13">
        <v>49.95</v>
      </c>
      <c r="K229" s="13">
        <f t="shared" si="6"/>
        <v>1248.75</v>
      </c>
      <c r="L229" s="13">
        <v>99.9</v>
      </c>
      <c r="M229" s="13">
        <f t="shared" si="7"/>
        <v>2497.5</v>
      </c>
      <c r="N229" s="11">
        <v>0</v>
      </c>
      <c r="O229" s="11">
        <v>0</v>
      </c>
      <c r="P229" s="11">
        <v>0</v>
      </c>
      <c r="Q229" s="11">
        <v>0</v>
      </c>
      <c r="R229" s="11">
        <v>0</v>
      </c>
      <c r="S229" s="11">
        <v>0</v>
      </c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0</v>
      </c>
      <c r="AH229" s="11">
        <v>0</v>
      </c>
      <c r="AI229" s="11">
        <v>0</v>
      </c>
      <c r="AJ229" s="11">
        <v>0</v>
      </c>
      <c r="AK229" s="11">
        <v>0</v>
      </c>
      <c r="AL229" s="11">
        <v>0</v>
      </c>
      <c r="AM229" s="11">
        <v>0</v>
      </c>
      <c r="AN229" s="11">
        <v>0</v>
      </c>
      <c r="AO229" s="11">
        <v>0</v>
      </c>
      <c r="AP229" s="11">
        <v>0</v>
      </c>
      <c r="AQ229" s="11">
        <v>0</v>
      </c>
      <c r="AR229" s="11">
        <v>0</v>
      </c>
      <c r="AS229" s="11">
        <v>0</v>
      </c>
      <c r="AT229" s="11">
        <v>0</v>
      </c>
      <c r="AU229" s="11">
        <v>4</v>
      </c>
      <c r="AV229" s="11">
        <v>0</v>
      </c>
      <c r="AW229" s="11">
        <v>2</v>
      </c>
      <c r="AX229" s="11">
        <v>4</v>
      </c>
      <c r="AY229" s="11">
        <v>4</v>
      </c>
      <c r="AZ229" s="11">
        <v>1</v>
      </c>
      <c r="BA229" s="11">
        <v>5</v>
      </c>
      <c r="BB229" s="11">
        <v>0</v>
      </c>
      <c r="BC229" s="11">
        <v>1</v>
      </c>
      <c r="BD229" s="11">
        <v>0</v>
      </c>
      <c r="BE229" s="11">
        <v>3</v>
      </c>
      <c r="BF229" s="11">
        <v>0</v>
      </c>
      <c r="BG229" s="11">
        <v>1</v>
      </c>
      <c r="BH229" s="11">
        <v>0</v>
      </c>
      <c r="BI229" s="11">
        <v>0</v>
      </c>
      <c r="BJ229" s="11">
        <v>0</v>
      </c>
      <c r="BK229" s="11">
        <v>0</v>
      </c>
      <c r="BL229" s="11">
        <v>0</v>
      </c>
      <c r="BM229" s="11">
        <v>0</v>
      </c>
      <c r="BN229" s="11">
        <v>0</v>
      </c>
      <c r="BO229" s="11">
        <v>0</v>
      </c>
      <c r="BP229" s="11">
        <v>0</v>
      </c>
      <c r="BQ229" s="11">
        <v>0</v>
      </c>
    </row>
    <row r="230" spans="1:69" ht="84.95" customHeight="1">
      <c r="A230" s="6" t="s">
        <v>0</v>
      </c>
      <c r="B230" s="6" t="s">
        <v>1590</v>
      </c>
      <c r="C230" s="7" t="s">
        <v>1144</v>
      </c>
      <c r="D230" s="7" t="s">
        <v>1145</v>
      </c>
      <c r="E230" s="8" t="s">
        <v>1596</v>
      </c>
      <c r="F230" s="9" t="s">
        <v>323</v>
      </c>
      <c r="G230" s="10" t="s">
        <v>790</v>
      </c>
      <c r="H230" s="11" t="s">
        <v>1285</v>
      </c>
      <c r="I230" s="12">
        <v>53</v>
      </c>
      <c r="J230" s="13">
        <v>44.95</v>
      </c>
      <c r="K230" s="13">
        <f t="shared" si="6"/>
        <v>2382.3500000000004</v>
      </c>
      <c r="L230" s="13">
        <v>89.9</v>
      </c>
      <c r="M230" s="13">
        <f t="shared" si="7"/>
        <v>4764.7000000000007</v>
      </c>
      <c r="N230" s="11">
        <v>0</v>
      </c>
      <c r="O230" s="11">
        <v>0</v>
      </c>
      <c r="P230" s="11">
        <v>0</v>
      </c>
      <c r="Q230" s="11">
        <v>0</v>
      </c>
      <c r="R230" s="11">
        <v>0</v>
      </c>
      <c r="S230" s="11">
        <v>0</v>
      </c>
      <c r="T230" s="11">
        <v>0</v>
      </c>
      <c r="U230" s="11">
        <v>0</v>
      </c>
      <c r="V230" s="11">
        <v>0</v>
      </c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11">
        <v>0</v>
      </c>
      <c r="AG230" s="11">
        <v>0</v>
      </c>
      <c r="AH230" s="11">
        <v>0</v>
      </c>
      <c r="AI230" s="11">
        <v>0</v>
      </c>
      <c r="AJ230" s="11">
        <v>0</v>
      </c>
      <c r="AK230" s="11">
        <v>0</v>
      </c>
      <c r="AL230" s="11">
        <v>0</v>
      </c>
      <c r="AM230" s="11">
        <v>0</v>
      </c>
      <c r="AN230" s="11">
        <v>0</v>
      </c>
      <c r="AO230" s="11">
        <v>0</v>
      </c>
      <c r="AP230" s="11">
        <v>0</v>
      </c>
      <c r="AQ230" s="11">
        <v>0</v>
      </c>
      <c r="AR230" s="11">
        <v>0</v>
      </c>
      <c r="AS230" s="11">
        <v>0</v>
      </c>
      <c r="AT230" s="11">
        <v>0</v>
      </c>
      <c r="AU230" s="11">
        <v>3</v>
      </c>
      <c r="AV230" s="11">
        <v>0</v>
      </c>
      <c r="AW230" s="11">
        <v>7</v>
      </c>
      <c r="AX230" s="11">
        <v>7</v>
      </c>
      <c r="AY230" s="11">
        <v>13</v>
      </c>
      <c r="AZ230" s="11">
        <v>10</v>
      </c>
      <c r="BA230" s="11">
        <v>8</v>
      </c>
      <c r="BB230" s="11">
        <v>0</v>
      </c>
      <c r="BC230" s="11">
        <v>2</v>
      </c>
      <c r="BD230" s="11">
        <v>0</v>
      </c>
      <c r="BE230" s="11">
        <v>3</v>
      </c>
      <c r="BF230" s="11">
        <v>0</v>
      </c>
      <c r="BG230" s="11">
        <v>0</v>
      </c>
      <c r="BH230" s="11">
        <v>0</v>
      </c>
      <c r="BI230" s="11">
        <v>0</v>
      </c>
      <c r="BJ230" s="11">
        <v>0</v>
      </c>
      <c r="BK230" s="11">
        <v>0</v>
      </c>
      <c r="BL230" s="11">
        <v>0</v>
      </c>
      <c r="BM230" s="11">
        <v>0</v>
      </c>
      <c r="BN230" s="11">
        <v>0</v>
      </c>
      <c r="BO230" s="11">
        <v>0</v>
      </c>
      <c r="BP230" s="11">
        <v>0</v>
      </c>
      <c r="BQ230" s="11">
        <v>0</v>
      </c>
    </row>
    <row r="231" spans="1:69" ht="84.95" customHeight="1">
      <c r="A231" s="6" t="s">
        <v>0</v>
      </c>
      <c r="B231" s="6" t="s">
        <v>1590</v>
      </c>
      <c r="C231" s="7" t="s">
        <v>1144</v>
      </c>
      <c r="D231" s="7" t="s">
        <v>1145</v>
      </c>
      <c r="E231" s="8" t="s">
        <v>1596</v>
      </c>
      <c r="F231" s="9" t="s">
        <v>324</v>
      </c>
      <c r="G231" s="10" t="s">
        <v>769</v>
      </c>
      <c r="H231" s="11" t="s">
        <v>1286</v>
      </c>
      <c r="I231" s="12">
        <v>31</v>
      </c>
      <c r="J231" s="13">
        <v>37.5</v>
      </c>
      <c r="K231" s="13">
        <f t="shared" si="6"/>
        <v>1162.5</v>
      </c>
      <c r="L231" s="13">
        <v>75</v>
      </c>
      <c r="M231" s="13">
        <f t="shared" si="7"/>
        <v>2325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  <c r="S231" s="11">
        <v>0</v>
      </c>
      <c r="T231" s="11">
        <v>0</v>
      </c>
      <c r="U231" s="11">
        <v>0</v>
      </c>
      <c r="V231" s="11">
        <v>0</v>
      </c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11">
        <v>0</v>
      </c>
      <c r="AG231" s="11">
        <v>0</v>
      </c>
      <c r="AH231" s="11">
        <v>0</v>
      </c>
      <c r="AI231" s="11">
        <v>0</v>
      </c>
      <c r="AJ231" s="11">
        <v>0</v>
      </c>
      <c r="AK231" s="11">
        <v>0</v>
      </c>
      <c r="AL231" s="11">
        <v>0</v>
      </c>
      <c r="AM231" s="11">
        <v>0</v>
      </c>
      <c r="AN231" s="11">
        <v>0</v>
      </c>
      <c r="AO231" s="11">
        <v>0</v>
      </c>
      <c r="AP231" s="11">
        <v>0</v>
      </c>
      <c r="AQ231" s="11">
        <v>0</v>
      </c>
      <c r="AR231" s="11">
        <v>0</v>
      </c>
      <c r="AS231" s="11">
        <v>0</v>
      </c>
      <c r="AT231" s="11">
        <v>0</v>
      </c>
      <c r="AU231" s="11">
        <v>0</v>
      </c>
      <c r="AV231" s="11">
        <v>0</v>
      </c>
      <c r="AW231" s="11">
        <v>2</v>
      </c>
      <c r="AX231" s="11">
        <v>1</v>
      </c>
      <c r="AY231" s="11">
        <v>1</v>
      </c>
      <c r="AZ231" s="11">
        <v>0</v>
      </c>
      <c r="BA231" s="11">
        <v>1</v>
      </c>
      <c r="BB231" s="11">
        <v>2</v>
      </c>
      <c r="BC231" s="11">
        <v>8</v>
      </c>
      <c r="BD231" s="11">
        <v>0</v>
      </c>
      <c r="BE231" s="11">
        <v>2</v>
      </c>
      <c r="BF231" s="11">
        <v>3</v>
      </c>
      <c r="BG231" s="11">
        <v>2</v>
      </c>
      <c r="BH231" s="11">
        <v>6</v>
      </c>
      <c r="BI231" s="11">
        <v>1</v>
      </c>
      <c r="BJ231" s="11">
        <v>1</v>
      </c>
      <c r="BK231" s="11">
        <v>0</v>
      </c>
      <c r="BL231" s="11">
        <v>0</v>
      </c>
      <c r="BM231" s="11">
        <v>1</v>
      </c>
      <c r="BN231" s="11">
        <v>0</v>
      </c>
      <c r="BO231" s="11">
        <v>0</v>
      </c>
      <c r="BP231" s="11">
        <v>0</v>
      </c>
      <c r="BQ231" s="11">
        <v>0</v>
      </c>
    </row>
    <row r="232" spans="1:69" ht="84.95" customHeight="1">
      <c r="A232" s="6" t="s">
        <v>0</v>
      </c>
      <c r="B232" s="6" t="s">
        <v>1590</v>
      </c>
      <c r="C232" s="7" t="s">
        <v>1156</v>
      </c>
      <c r="D232" s="7" t="s">
        <v>1145</v>
      </c>
      <c r="E232" s="8" t="s">
        <v>1596</v>
      </c>
      <c r="F232" s="9" t="s">
        <v>325</v>
      </c>
      <c r="G232" s="10" t="s">
        <v>774</v>
      </c>
      <c r="H232" s="11" t="s">
        <v>1287</v>
      </c>
      <c r="I232" s="12">
        <v>52</v>
      </c>
      <c r="J232" s="13">
        <v>44.95</v>
      </c>
      <c r="K232" s="13">
        <f t="shared" si="6"/>
        <v>2337.4</v>
      </c>
      <c r="L232" s="13">
        <v>89.9</v>
      </c>
      <c r="M232" s="13">
        <f t="shared" si="7"/>
        <v>4674.8</v>
      </c>
      <c r="N232" s="11">
        <v>0</v>
      </c>
      <c r="O232" s="11">
        <v>0</v>
      </c>
      <c r="P232" s="11">
        <v>0</v>
      </c>
      <c r="Q232" s="11">
        <v>0</v>
      </c>
      <c r="R232" s="11">
        <v>0</v>
      </c>
      <c r="S232" s="11">
        <v>0</v>
      </c>
      <c r="T232" s="11">
        <v>0</v>
      </c>
      <c r="U232" s="11">
        <v>0</v>
      </c>
      <c r="V232" s="11">
        <v>0</v>
      </c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11">
        <v>0</v>
      </c>
      <c r="AG232" s="11">
        <v>0</v>
      </c>
      <c r="AH232" s="11">
        <v>0</v>
      </c>
      <c r="AI232" s="11">
        <v>0</v>
      </c>
      <c r="AJ232" s="11">
        <v>0</v>
      </c>
      <c r="AK232" s="11">
        <v>0</v>
      </c>
      <c r="AL232" s="11">
        <v>0</v>
      </c>
      <c r="AM232" s="11">
        <v>0</v>
      </c>
      <c r="AN232" s="11">
        <v>0</v>
      </c>
      <c r="AO232" s="11">
        <v>0</v>
      </c>
      <c r="AP232" s="11">
        <v>0</v>
      </c>
      <c r="AQ232" s="11">
        <v>0</v>
      </c>
      <c r="AR232" s="11">
        <v>0</v>
      </c>
      <c r="AS232" s="11">
        <v>0</v>
      </c>
      <c r="AT232" s="11">
        <v>0</v>
      </c>
      <c r="AU232" s="11">
        <v>8</v>
      </c>
      <c r="AV232" s="11">
        <v>9</v>
      </c>
      <c r="AW232" s="11">
        <v>10</v>
      </c>
      <c r="AX232" s="11">
        <v>9</v>
      </c>
      <c r="AY232" s="11">
        <v>4</v>
      </c>
      <c r="AZ232" s="11">
        <v>0</v>
      </c>
      <c r="BA232" s="11">
        <v>7</v>
      </c>
      <c r="BB232" s="11">
        <v>4</v>
      </c>
      <c r="BC232" s="11">
        <v>1</v>
      </c>
      <c r="BD232" s="11">
        <v>0</v>
      </c>
      <c r="BE232" s="11">
        <v>0</v>
      </c>
      <c r="BF232" s="11">
        <v>0</v>
      </c>
      <c r="BG232" s="11">
        <v>0</v>
      </c>
      <c r="BH232" s="11">
        <v>0</v>
      </c>
      <c r="BI232" s="11">
        <v>0</v>
      </c>
      <c r="BJ232" s="11">
        <v>0</v>
      </c>
      <c r="BK232" s="11">
        <v>0</v>
      </c>
      <c r="BL232" s="11">
        <v>0</v>
      </c>
      <c r="BM232" s="11">
        <v>0</v>
      </c>
      <c r="BN232" s="11">
        <v>0</v>
      </c>
      <c r="BO232" s="11">
        <v>0</v>
      </c>
      <c r="BP232" s="11">
        <v>0</v>
      </c>
      <c r="BQ232" s="11">
        <v>0</v>
      </c>
    </row>
    <row r="233" spans="1:69" ht="84.95" customHeight="1">
      <c r="A233" s="6" t="s">
        <v>0</v>
      </c>
      <c r="B233" s="6" t="s">
        <v>1590</v>
      </c>
      <c r="C233" s="7" t="s">
        <v>1173</v>
      </c>
      <c r="D233" s="7" t="s">
        <v>1145</v>
      </c>
      <c r="E233" s="8" t="s">
        <v>1596</v>
      </c>
      <c r="F233" s="9" t="s">
        <v>326</v>
      </c>
      <c r="G233" s="10" t="s">
        <v>791</v>
      </c>
      <c r="H233" s="11" t="s">
        <v>1288</v>
      </c>
      <c r="I233" s="12">
        <v>52</v>
      </c>
      <c r="J233" s="13">
        <v>27.5</v>
      </c>
      <c r="K233" s="13">
        <f t="shared" si="6"/>
        <v>1430</v>
      </c>
      <c r="L233" s="13">
        <v>55</v>
      </c>
      <c r="M233" s="13">
        <f t="shared" si="7"/>
        <v>2860</v>
      </c>
      <c r="N233" s="11">
        <v>0</v>
      </c>
      <c r="O233" s="11">
        <v>0</v>
      </c>
      <c r="P233" s="11">
        <v>0</v>
      </c>
      <c r="Q233" s="11">
        <v>0</v>
      </c>
      <c r="R233" s="11">
        <v>0</v>
      </c>
      <c r="S233" s="11">
        <v>0</v>
      </c>
      <c r="T233" s="11">
        <v>0</v>
      </c>
      <c r="U233" s="11">
        <v>0</v>
      </c>
      <c r="V233" s="11">
        <v>0</v>
      </c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11">
        <v>0</v>
      </c>
      <c r="AG233" s="11">
        <v>0</v>
      </c>
      <c r="AH233" s="11">
        <v>5</v>
      </c>
      <c r="AI233" s="11">
        <v>2</v>
      </c>
      <c r="AJ233" s="11">
        <v>0</v>
      </c>
      <c r="AK233" s="11">
        <v>1</v>
      </c>
      <c r="AL233" s="11">
        <v>6</v>
      </c>
      <c r="AM233" s="11">
        <v>7</v>
      </c>
      <c r="AN233" s="11">
        <v>0</v>
      </c>
      <c r="AO233" s="11">
        <v>6</v>
      </c>
      <c r="AP233" s="11">
        <v>7</v>
      </c>
      <c r="AQ233" s="11">
        <v>0</v>
      </c>
      <c r="AR233" s="11">
        <v>8</v>
      </c>
      <c r="AS233" s="11">
        <v>10</v>
      </c>
      <c r="AT233" s="11">
        <v>0</v>
      </c>
      <c r="AU233" s="11">
        <v>0</v>
      </c>
      <c r="AV233" s="11">
        <v>0</v>
      </c>
      <c r="AW233" s="11">
        <v>0</v>
      </c>
      <c r="AX233" s="11">
        <v>0</v>
      </c>
      <c r="AY233" s="11">
        <v>0</v>
      </c>
      <c r="AZ233" s="11">
        <v>0</v>
      </c>
      <c r="BA233" s="11">
        <v>0</v>
      </c>
      <c r="BB233" s="11">
        <v>0</v>
      </c>
      <c r="BC233" s="11">
        <v>0</v>
      </c>
      <c r="BD233" s="11">
        <v>0</v>
      </c>
      <c r="BE233" s="11">
        <v>0</v>
      </c>
      <c r="BF233" s="11">
        <v>0</v>
      </c>
      <c r="BG233" s="11">
        <v>0</v>
      </c>
      <c r="BH233" s="11">
        <v>0</v>
      </c>
      <c r="BI233" s="11">
        <v>0</v>
      </c>
      <c r="BJ233" s="11">
        <v>0</v>
      </c>
      <c r="BK233" s="11">
        <v>0</v>
      </c>
      <c r="BL233" s="11">
        <v>0</v>
      </c>
      <c r="BM233" s="11">
        <v>0</v>
      </c>
      <c r="BN233" s="11">
        <v>0</v>
      </c>
      <c r="BO233" s="11">
        <v>0</v>
      </c>
      <c r="BP233" s="11">
        <v>0</v>
      </c>
      <c r="BQ233" s="11">
        <v>0</v>
      </c>
    </row>
    <row r="234" spans="1:69" ht="84.95" customHeight="1">
      <c r="A234" s="6" t="s">
        <v>0</v>
      </c>
      <c r="B234" s="6" t="s">
        <v>1590</v>
      </c>
      <c r="C234" s="7" t="s">
        <v>1173</v>
      </c>
      <c r="D234" s="7" t="s">
        <v>1145</v>
      </c>
      <c r="E234" s="8" t="s">
        <v>1596</v>
      </c>
      <c r="F234" s="9" t="s">
        <v>327</v>
      </c>
      <c r="G234" s="10" t="s">
        <v>792</v>
      </c>
      <c r="H234" s="11" t="s">
        <v>1289</v>
      </c>
      <c r="I234" s="12">
        <v>51</v>
      </c>
      <c r="J234" s="13">
        <v>29.95</v>
      </c>
      <c r="K234" s="13">
        <f t="shared" si="6"/>
        <v>1527.45</v>
      </c>
      <c r="L234" s="13">
        <v>59.9</v>
      </c>
      <c r="M234" s="13">
        <f t="shared" si="7"/>
        <v>3054.9</v>
      </c>
      <c r="N234" s="11">
        <v>0</v>
      </c>
      <c r="O234" s="11">
        <v>0</v>
      </c>
      <c r="P234" s="11">
        <v>0</v>
      </c>
      <c r="Q234" s="11">
        <v>0</v>
      </c>
      <c r="R234" s="11">
        <v>0</v>
      </c>
      <c r="S234" s="11">
        <v>0</v>
      </c>
      <c r="T234" s="11">
        <v>0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11">
        <v>0</v>
      </c>
      <c r="AG234" s="11">
        <v>0</v>
      </c>
      <c r="AH234" s="11">
        <v>2</v>
      </c>
      <c r="AI234" s="11">
        <v>5</v>
      </c>
      <c r="AJ234" s="11">
        <v>0</v>
      </c>
      <c r="AK234" s="11">
        <v>5</v>
      </c>
      <c r="AL234" s="11">
        <v>11</v>
      </c>
      <c r="AM234" s="11">
        <v>8</v>
      </c>
      <c r="AN234" s="11">
        <v>0</v>
      </c>
      <c r="AO234" s="11">
        <v>6</v>
      </c>
      <c r="AP234" s="11">
        <v>0</v>
      </c>
      <c r="AQ234" s="11">
        <v>0</v>
      </c>
      <c r="AR234" s="11">
        <v>6</v>
      </c>
      <c r="AS234" s="11">
        <v>8</v>
      </c>
      <c r="AT234" s="11">
        <v>0</v>
      </c>
      <c r="AU234" s="11">
        <v>0</v>
      </c>
      <c r="AV234" s="11">
        <v>0</v>
      </c>
      <c r="AW234" s="11">
        <v>0</v>
      </c>
      <c r="AX234" s="11">
        <v>0</v>
      </c>
      <c r="AY234" s="11">
        <v>0</v>
      </c>
      <c r="AZ234" s="11">
        <v>0</v>
      </c>
      <c r="BA234" s="11">
        <v>0</v>
      </c>
      <c r="BB234" s="11">
        <v>0</v>
      </c>
      <c r="BC234" s="11">
        <v>0</v>
      </c>
      <c r="BD234" s="11">
        <v>0</v>
      </c>
      <c r="BE234" s="11">
        <v>0</v>
      </c>
      <c r="BF234" s="11">
        <v>0</v>
      </c>
      <c r="BG234" s="11">
        <v>0</v>
      </c>
      <c r="BH234" s="11">
        <v>0</v>
      </c>
      <c r="BI234" s="11">
        <v>0</v>
      </c>
      <c r="BJ234" s="11">
        <v>0</v>
      </c>
      <c r="BK234" s="11">
        <v>0</v>
      </c>
      <c r="BL234" s="11">
        <v>0</v>
      </c>
      <c r="BM234" s="11">
        <v>0</v>
      </c>
      <c r="BN234" s="11">
        <v>0</v>
      </c>
      <c r="BO234" s="11">
        <v>0</v>
      </c>
      <c r="BP234" s="11">
        <v>0</v>
      </c>
      <c r="BQ234" s="11">
        <v>0</v>
      </c>
    </row>
    <row r="235" spans="1:69" ht="84.95" customHeight="1">
      <c r="A235" s="6" t="s">
        <v>0</v>
      </c>
      <c r="B235" s="6" t="s">
        <v>1590</v>
      </c>
      <c r="C235" s="7" t="s">
        <v>1291</v>
      </c>
      <c r="D235" s="7" t="s">
        <v>1292</v>
      </c>
      <c r="E235" s="8" t="s">
        <v>1596</v>
      </c>
      <c r="F235" s="9" t="s">
        <v>328</v>
      </c>
      <c r="G235" s="10" t="s">
        <v>793</v>
      </c>
      <c r="H235" s="11" t="s">
        <v>1290</v>
      </c>
      <c r="I235" s="12">
        <v>50</v>
      </c>
      <c r="J235" s="13">
        <v>34.950000000000003</v>
      </c>
      <c r="K235" s="13">
        <f t="shared" si="6"/>
        <v>1747.5000000000002</v>
      </c>
      <c r="L235" s="13">
        <v>69.900000000000006</v>
      </c>
      <c r="M235" s="13">
        <f t="shared" si="7"/>
        <v>3495.0000000000005</v>
      </c>
      <c r="N235" s="11">
        <v>0</v>
      </c>
      <c r="O235" s="11">
        <v>0</v>
      </c>
      <c r="P235" s="11">
        <v>0</v>
      </c>
      <c r="Q235" s="11">
        <v>0</v>
      </c>
      <c r="R235" s="11">
        <v>8</v>
      </c>
      <c r="S235" s="11">
        <v>21</v>
      </c>
      <c r="T235" s="11">
        <v>11</v>
      </c>
      <c r="U235" s="11">
        <v>7</v>
      </c>
      <c r="V235" s="11">
        <v>3</v>
      </c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11">
        <v>0</v>
      </c>
      <c r="AG235" s="11">
        <v>0</v>
      </c>
      <c r="AH235" s="11">
        <v>0</v>
      </c>
      <c r="AI235" s="11">
        <v>0</v>
      </c>
      <c r="AJ235" s="11">
        <v>0</v>
      </c>
      <c r="AK235" s="11">
        <v>0</v>
      </c>
      <c r="AL235" s="11">
        <v>0</v>
      </c>
      <c r="AM235" s="11">
        <v>0</v>
      </c>
      <c r="AN235" s="11">
        <v>0</v>
      </c>
      <c r="AO235" s="11">
        <v>0</v>
      </c>
      <c r="AP235" s="11">
        <v>0</v>
      </c>
      <c r="AQ235" s="11">
        <v>0</v>
      </c>
      <c r="AR235" s="11">
        <v>0</v>
      </c>
      <c r="AS235" s="11">
        <v>0</v>
      </c>
      <c r="AT235" s="11">
        <v>0</v>
      </c>
      <c r="AU235" s="11">
        <v>0</v>
      </c>
      <c r="AV235" s="11">
        <v>0</v>
      </c>
      <c r="AW235" s="11">
        <v>0</v>
      </c>
      <c r="AX235" s="11">
        <v>0</v>
      </c>
      <c r="AY235" s="11">
        <v>0</v>
      </c>
      <c r="AZ235" s="11">
        <v>0</v>
      </c>
      <c r="BA235" s="11">
        <v>0</v>
      </c>
      <c r="BB235" s="11">
        <v>0</v>
      </c>
      <c r="BC235" s="11">
        <v>0</v>
      </c>
      <c r="BD235" s="11">
        <v>0</v>
      </c>
      <c r="BE235" s="11">
        <v>0</v>
      </c>
      <c r="BF235" s="11">
        <v>0</v>
      </c>
      <c r="BG235" s="11">
        <v>0</v>
      </c>
      <c r="BH235" s="11">
        <v>0</v>
      </c>
      <c r="BI235" s="11">
        <v>0</v>
      </c>
      <c r="BJ235" s="11">
        <v>0</v>
      </c>
      <c r="BK235" s="11">
        <v>0</v>
      </c>
      <c r="BL235" s="11">
        <v>0</v>
      </c>
      <c r="BM235" s="11">
        <v>0</v>
      </c>
      <c r="BN235" s="11">
        <v>0</v>
      </c>
      <c r="BO235" s="11">
        <v>0</v>
      </c>
      <c r="BP235" s="11">
        <v>0</v>
      </c>
      <c r="BQ235" s="11">
        <v>0</v>
      </c>
    </row>
    <row r="236" spans="1:69" ht="84.95" customHeight="1">
      <c r="A236" s="6" t="s">
        <v>0</v>
      </c>
      <c r="B236" s="6" t="s">
        <v>1590</v>
      </c>
      <c r="C236" s="7" t="s">
        <v>1144</v>
      </c>
      <c r="D236" s="7" t="s">
        <v>1145</v>
      </c>
      <c r="E236" s="8" t="s">
        <v>1596</v>
      </c>
      <c r="F236" s="9" t="s">
        <v>329</v>
      </c>
      <c r="G236" s="10" t="s">
        <v>232</v>
      </c>
      <c r="H236" s="11" t="s">
        <v>1293</v>
      </c>
      <c r="I236" s="12">
        <v>27</v>
      </c>
      <c r="J236" s="13">
        <v>27.5</v>
      </c>
      <c r="K236" s="13">
        <f t="shared" si="6"/>
        <v>742.5</v>
      </c>
      <c r="L236" s="13">
        <v>55</v>
      </c>
      <c r="M236" s="13">
        <f t="shared" si="7"/>
        <v>1485</v>
      </c>
      <c r="N236" s="11">
        <v>0</v>
      </c>
      <c r="O236" s="11">
        <v>0</v>
      </c>
      <c r="P236" s="11">
        <v>0</v>
      </c>
      <c r="Q236" s="11">
        <v>0</v>
      </c>
      <c r="R236" s="11">
        <v>0</v>
      </c>
      <c r="S236" s="11">
        <v>0</v>
      </c>
      <c r="T236" s="11">
        <v>0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11">
        <v>0</v>
      </c>
      <c r="AG236" s="11">
        <v>0</v>
      </c>
      <c r="AH236" s="11">
        <v>0</v>
      </c>
      <c r="AI236" s="11">
        <v>0</v>
      </c>
      <c r="AJ236" s="11">
        <v>0</v>
      </c>
      <c r="AK236" s="11">
        <v>0</v>
      </c>
      <c r="AL236" s="11">
        <v>0</v>
      </c>
      <c r="AM236" s="11">
        <v>0</v>
      </c>
      <c r="AN236" s="11">
        <v>0</v>
      </c>
      <c r="AO236" s="11">
        <v>0</v>
      </c>
      <c r="AP236" s="11">
        <v>0</v>
      </c>
      <c r="AQ236" s="11">
        <v>0</v>
      </c>
      <c r="AR236" s="11">
        <v>0</v>
      </c>
      <c r="AS236" s="11">
        <v>0</v>
      </c>
      <c r="AT236" s="11">
        <v>0</v>
      </c>
      <c r="AU236" s="11">
        <v>0</v>
      </c>
      <c r="AV236" s="11">
        <v>0</v>
      </c>
      <c r="AW236" s="11">
        <v>0</v>
      </c>
      <c r="AX236" s="11">
        <v>0</v>
      </c>
      <c r="AY236" s="11">
        <v>0</v>
      </c>
      <c r="AZ236" s="11">
        <v>0</v>
      </c>
      <c r="BA236" s="11">
        <v>0</v>
      </c>
      <c r="BB236" s="11">
        <v>0</v>
      </c>
      <c r="BC236" s="11">
        <v>6</v>
      </c>
      <c r="BD236" s="11">
        <v>3</v>
      </c>
      <c r="BE236" s="11">
        <v>0</v>
      </c>
      <c r="BF236" s="11">
        <v>0</v>
      </c>
      <c r="BG236" s="11">
        <v>4</v>
      </c>
      <c r="BH236" s="11">
        <v>7</v>
      </c>
      <c r="BI236" s="11">
        <v>0</v>
      </c>
      <c r="BJ236" s="11">
        <v>5</v>
      </c>
      <c r="BK236" s="11">
        <v>1</v>
      </c>
      <c r="BL236" s="11">
        <v>1</v>
      </c>
      <c r="BM236" s="11">
        <v>0</v>
      </c>
      <c r="BN236" s="11">
        <v>0</v>
      </c>
      <c r="BO236" s="11">
        <v>0</v>
      </c>
      <c r="BP236" s="11">
        <v>0</v>
      </c>
      <c r="BQ236" s="11">
        <v>0</v>
      </c>
    </row>
    <row r="237" spans="1:69" ht="84.95" customHeight="1">
      <c r="A237" s="6" t="s">
        <v>0</v>
      </c>
      <c r="B237" s="6" t="s">
        <v>1590</v>
      </c>
      <c r="C237" s="7" t="s">
        <v>1175</v>
      </c>
      <c r="D237" s="7" t="s">
        <v>1145</v>
      </c>
      <c r="E237" s="8" t="s">
        <v>1596</v>
      </c>
      <c r="F237" s="9" t="s">
        <v>330</v>
      </c>
      <c r="G237" s="10" t="s">
        <v>794</v>
      </c>
      <c r="H237" s="11" t="s">
        <v>1294</v>
      </c>
      <c r="I237" s="12">
        <v>49</v>
      </c>
      <c r="J237" s="13">
        <v>42.5</v>
      </c>
      <c r="K237" s="13">
        <f t="shared" si="6"/>
        <v>2082.5</v>
      </c>
      <c r="L237" s="13">
        <v>85</v>
      </c>
      <c r="M237" s="13">
        <f t="shared" si="7"/>
        <v>4165</v>
      </c>
      <c r="N237" s="11">
        <v>0</v>
      </c>
      <c r="O237" s="11">
        <v>0</v>
      </c>
      <c r="P237" s="11">
        <v>0</v>
      </c>
      <c r="Q237" s="11">
        <v>0</v>
      </c>
      <c r="R237" s="11">
        <v>0</v>
      </c>
      <c r="S237" s="11">
        <v>0</v>
      </c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11">
        <v>0</v>
      </c>
      <c r="AG237" s="11">
        <v>0</v>
      </c>
      <c r="AH237" s="11">
        <v>0</v>
      </c>
      <c r="AI237" s="11">
        <v>0</v>
      </c>
      <c r="AJ237" s="11">
        <v>0</v>
      </c>
      <c r="AK237" s="11">
        <v>0</v>
      </c>
      <c r="AL237" s="11">
        <v>0</v>
      </c>
      <c r="AM237" s="11">
        <v>0</v>
      </c>
      <c r="AN237" s="11">
        <v>0</v>
      </c>
      <c r="AO237" s="11">
        <v>0</v>
      </c>
      <c r="AP237" s="11">
        <v>0</v>
      </c>
      <c r="AQ237" s="11">
        <v>0</v>
      </c>
      <c r="AR237" s="11">
        <v>0</v>
      </c>
      <c r="AS237" s="11">
        <v>0</v>
      </c>
      <c r="AT237" s="11">
        <v>0</v>
      </c>
      <c r="AU237" s="11">
        <v>7</v>
      </c>
      <c r="AV237" s="11">
        <v>0</v>
      </c>
      <c r="AW237" s="11">
        <v>9</v>
      </c>
      <c r="AX237" s="11">
        <v>5</v>
      </c>
      <c r="AY237" s="11">
        <v>9</v>
      </c>
      <c r="AZ237" s="11">
        <v>5</v>
      </c>
      <c r="BA237" s="11">
        <v>5</v>
      </c>
      <c r="BB237" s="11">
        <v>0</v>
      </c>
      <c r="BC237" s="11">
        <v>9</v>
      </c>
      <c r="BD237" s="11">
        <v>0</v>
      </c>
      <c r="BE237" s="11">
        <v>0</v>
      </c>
      <c r="BF237" s="11">
        <v>0</v>
      </c>
      <c r="BG237" s="11">
        <v>0</v>
      </c>
      <c r="BH237" s="11">
        <v>0</v>
      </c>
      <c r="BI237" s="11">
        <v>0</v>
      </c>
      <c r="BJ237" s="11">
        <v>0</v>
      </c>
      <c r="BK237" s="11">
        <v>0</v>
      </c>
      <c r="BL237" s="11">
        <v>0</v>
      </c>
      <c r="BM237" s="11">
        <v>0</v>
      </c>
      <c r="BN237" s="11">
        <v>0</v>
      </c>
      <c r="BO237" s="11">
        <v>0</v>
      </c>
      <c r="BP237" s="11">
        <v>0</v>
      </c>
      <c r="BQ237" s="11">
        <v>0</v>
      </c>
    </row>
    <row r="238" spans="1:69" ht="84.95" customHeight="1">
      <c r="A238" s="6" t="s">
        <v>0</v>
      </c>
      <c r="B238" s="6" t="s">
        <v>1590</v>
      </c>
      <c r="C238" s="7" t="s">
        <v>1144</v>
      </c>
      <c r="D238" s="7" t="s">
        <v>1145</v>
      </c>
      <c r="E238" s="8" t="s">
        <v>1595</v>
      </c>
      <c r="F238" s="9" t="s">
        <v>331</v>
      </c>
      <c r="G238" s="10" t="s">
        <v>795</v>
      </c>
      <c r="H238" s="11" t="s">
        <v>1199</v>
      </c>
      <c r="I238" s="12">
        <v>47</v>
      </c>
      <c r="J238" s="13">
        <v>54.95</v>
      </c>
      <c r="K238" s="13">
        <f t="shared" si="6"/>
        <v>2582.65</v>
      </c>
      <c r="L238" s="13">
        <v>109.9</v>
      </c>
      <c r="M238" s="13">
        <f t="shared" si="7"/>
        <v>5165.3</v>
      </c>
      <c r="N238" s="11">
        <v>0</v>
      </c>
      <c r="O238" s="11">
        <v>0</v>
      </c>
      <c r="P238" s="11">
        <v>0</v>
      </c>
      <c r="Q238" s="11">
        <v>0</v>
      </c>
      <c r="R238" s="11">
        <v>0</v>
      </c>
      <c r="S238" s="11">
        <v>0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11">
        <v>0</v>
      </c>
      <c r="AG238" s="11">
        <v>0</v>
      </c>
      <c r="AH238" s="11">
        <v>0</v>
      </c>
      <c r="AI238" s="11">
        <v>0</v>
      </c>
      <c r="AJ238" s="11">
        <v>0</v>
      </c>
      <c r="AK238" s="11">
        <v>0</v>
      </c>
      <c r="AL238" s="11">
        <v>0</v>
      </c>
      <c r="AM238" s="11">
        <v>0</v>
      </c>
      <c r="AN238" s="11">
        <v>0</v>
      </c>
      <c r="AO238" s="11">
        <v>0</v>
      </c>
      <c r="AP238" s="11">
        <v>0</v>
      </c>
      <c r="AQ238" s="11">
        <v>0</v>
      </c>
      <c r="AR238" s="11">
        <v>0</v>
      </c>
      <c r="AS238" s="11">
        <v>0</v>
      </c>
      <c r="AT238" s="11">
        <v>0</v>
      </c>
      <c r="AU238" s="11">
        <v>0</v>
      </c>
      <c r="AV238" s="11">
        <v>0</v>
      </c>
      <c r="AW238" s="11">
        <v>2</v>
      </c>
      <c r="AX238" s="11">
        <v>0</v>
      </c>
      <c r="AY238" s="11">
        <v>7</v>
      </c>
      <c r="AZ238" s="11">
        <v>8</v>
      </c>
      <c r="BA238" s="11">
        <v>8</v>
      </c>
      <c r="BB238" s="11">
        <v>0</v>
      </c>
      <c r="BC238" s="11">
        <v>7</v>
      </c>
      <c r="BD238" s="11">
        <v>6</v>
      </c>
      <c r="BE238" s="11">
        <v>0</v>
      </c>
      <c r="BF238" s="11">
        <v>0</v>
      </c>
      <c r="BG238" s="11">
        <v>2</v>
      </c>
      <c r="BH238" s="11">
        <v>0</v>
      </c>
      <c r="BI238" s="11">
        <v>3</v>
      </c>
      <c r="BJ238" s="11">
        <v>4</v>
      </c>
      <c r="BK238" s="11">
        <v>0</v>
      </c>
      <c r="BL238" s="11">
        <v>0</v>
      </c>
      <c r="BM238" s="11">
        <v>0</v>
      </c>
      <c r="BN238" s="11">
        <v>0</v>
      </c>
      <c r="BO238" s="11">
        <v>0</v>
      </c>
      <c r="BP238" s="11">
        <v>0</v>
      </c>
      <c r="BQ238" s="11">
        <v>0</v>
      </c>
    </row>
    <row r="239" spans="1:69" ht="84.95" customHeight="1">
      <c r="A239" s="6" t="s">
        <v>0</v>
      </c>
      <c r="B239" s="6" t="s">
        <v>1590</v>
      </c>
      <c r="C239" s="7" t="s">
        <v>1173</v>
      </c>
      <c r="D239" s="7" t="s">
        <v>1145</v>
      </c>
      <c r="E239" s="8" t="s">
        <v>1596</v>
      </c>
      <c r="F239" s="9" t="s">
        <v>332</v>
      </c>
      <c r="G239" s="10" t="s">
        <v>208</v>
      </c>
      <c r="H239" s="11" t="s">
        <v>1275</v>
      </c>
      <c r="I239" s="12">
        <v>45</v>
      </c>
      <c r="J239" s="13">
        <v>29.95</v>
      </c>
      <c r="K239" s="13">
        <f t="shared" si="6"/>
        <v>1347.75</v>
      </c>
      <c r="L239" s="13">
        <v>59.9</v>
      </c>
      <c r="M239" s="13">
        <f t="shared" si="7"/>
        <v>2695.5</v>
      </c>
      <c r="N239" s="11">
        <v>0</v>
      </c>
      <c r="O239" s="11">
        <v>0</v>
      </c>
      <c r="P239" s="11">
        <v>0</v>
      </c>
      <c r="Q239" s="11">
        <v>0</v>
      </c>
      <c r="R239" s="11">
        <v>0</v>
      </c>
      <c r="S239" s="11">
        <v>0</v>
      </c>
      <c r="T239" s="11">
        <v>0</v>
      </c>
      <c r="U239" s="11">
        <v>0</v>
      </c>
      <c r="V239" s="11">
        <v>0</v>
      </c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11">
        <v>0</v>
      </c>
      <c r="AG239" s="11">
        <v>0</v>
      </c>
      <c r="AH239" s="11">
        <v>1</v>
      </c>
      <c r="AI239" s="11">
        <v>8</v>
      </c>
      <c r="AJ239" s="11">
        <v>0</v>
      </c>
      <c r="AK239" s="11">
        <v>7</v>
      </c>
      <c r="AL239" s="11">
        <v>9</v>
      </c>
      <c r="AM239" s="11">
        <v>3</v>
      </c>
      <c r="AN239" s="11">
        <v>4</v>
      </c>
      <c r="AO239" s="11">
        <v>4</v>
      </c>
      <c r="AP239" s="11">
        <v>0</v>
      </c>
      <c r="AQ239" s="11">
        <v>0</v>
      </c>
      <c r="AR239" s="11">
        <v>4</v>
      </c>
      <c r="AS239" s="11">
        <v>5</v>
      </c>
      <c r="AT239" s="11">
        <v>0</v>
      </c>
      <c r="AU239" s="11">
        <v>0</v>
      </c>
      <c r="AV239" s="11">
        <v>0</v>
      </c>
      <c r="AW239" s="11">
        <v>0</v>
      </c>
      <c r="AX239" s="11">
        <v>0</v>
      </c>
      <c r="AY239" s="11">
        <v>0</v>
      </c>
      <c r="AZ239" s="11">
        <v>0</v>
      </c>
      <c r="BA239" s="11">
        <v>0</v>
      </c>
      <c r="BB239" s="11">
        <v>0</v>
      </c>
      <c r="BC239" s="11">
        <v>0</v>
      </c>
      <c r="BD239" s="11">
        <v>0</v>
      </c>
      <c r="BE239" s="11">
        <v>0</v>
      </c>
      <c r="BF239" s="11">
        <v>0</v>
      </c>
      <c r="BG239" s="11">
        <v>0</v>
      </c>
      <c r="BH239" s="11">
        <v>0</v>
      </c>
      <c r="BI239" s="11">
        <v>0</v>
      </c>
      <c r="BJ239" s="11">
        <v>0</v>
      </c>
      <c r="BK239" s="11">
        <v>0</v>
      </c>
      <c r="BL239" s="11">
        <v>0</v>
      </c>
      <c r="BM239" s="11">
        <v>0</v>
      </c>
      <c r="BN239" s="11">
        <v>0</v>
      </c>
      <c r="BO239" s="11">
        <v>0</v>
      </c>
      <c r="BP239" s="11">
        <v>0</v>
      </c>
      <c r="BQ239" s="11">
        <v>0</v>
      </c>
    </row>
    <row r="240" spans="1:69" ht="84.95" customHeight="1">
      <c r="A240" s="6" t="s">
        <v>0</v>
      </c>
      <c r="B240" s="6" t="s">
        <v>1590</v>
      </c>
      <c r="C240" s="7" t="s">
        <v>1144</v>
      </c>
      <c r="D240" s="7" t="s">
        <v>1145</v>
      </c>
      <c r="E240" s="8" t="s">
        <v>1595</v>
      </c>
      <c r="F240" s="9" t="s">
        <v>333</v>
      </c>
      <c r="G240" s="10" t="s">
        <v>796</v>
      </c>
      <c r="H240" s="11" t="s">
        <v>1185</v>
      </c>
      <c r="I240" s="12">
        <v>39</v>
      </c>
      <c r="J240" s="13">
        <v>59.95</v>
      </c>
      <c r="K240" s="13">
        <f t="shared" si="6"/>
        <v>2338.0500000000002</v>
      </c>
      <c r="L240" s="13">
        <v>119.9</v>
      </c>
      <c r="M240" s="13">
        <f t="shared" si="7"/>
        <v>4676.1000000000004</v>
      </c>
      <c r="N240" s="11">
        <v>0</v>
      </c>
      <c r="O240" s="11">
        <v>0</v>
      </c>
      <c r="P240" s="11">
        <v>0</v>
      </c>
      <c r="Q240" s="11">
        <v>0</v>
      </c>
      <c r="R240" s="11">
        <v>0</v>
      </c>
      <c r="S240" s="11">
        <v>0</v>
      </c>
      <c r="T240" s="11">
        <v>0</v>
      </c>
      <c r="U240" s="11">
        <v>0</v>
      </c>
      <c r="V240" s="11">
        <v>0</v>
      </c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11">
        <v>0</v>
      </c>
      <c r="AG240" s="11">
        <v>0</v>
      </c>
      <c r="AH240" s="11">
        <v>0</v>
      </c>
      <c r="AI240" s="11">
        <v>0</v>
      </c>
      <c r="AJ240" s="11">
        <v>0</v>
      </c>
      <c r="AK240" s="11">
        <v>0</v>
      </c>
      <c r="AL240" s="11">
        <v>0</v>
      </c>
      <c r="AM240" s="11">
        <v>0</v>
      </c>
      <c r="AN240" s="11">
        <v>0</v>
      </c>
      <c r="AO240" s="11">
        <v>0</v>
      </c>
      <c r="AP240" s="11">
        <v>0</v>
      </c>
      <c r="AQ240" s="11">
        <v>0</v>
      </c>
      <c r="AR240" s="11">
        <v>0</v>
      </c>
      <c r="AS240" s="11">
        <v>0</v>
      </c>
      <c r="AT240" s="11">
        <v>0</v>
      </c>
      <c r="AU240" s="11">
        <v>0</v>
      </c>
      <c r="AV240" s="11">
        <v>11</v>
      </c>
      <c r="AW240" s="11">
        <v>1</v>
      </c>
      <c r="AX240" s="11">
        <v>0</v>
      </c>
      <c r="AY240" s="11">
        <v>3</v>
      </c>
      <c r="AZ240" s="11">
        <v>0</v>
      </c>
      <c r="BA240" s="11">
        <v>15</v>
      </c>
      <c r="BB240" s="11">
        <v>4</v>
      </c>
      <c r="BC240" s="11">
        <v>3</v>
      </c>
      <c r="BD240" s="11">
        <v>0</v>
      </c>
      <c r="BE240" s="11">
        <v>2</v>
      </c>
      <c r="BF240" s="11">
        <v>0</v>
      </c>
      <c r="BG240" s="11">
        <v>0</v>
      </c>
      <c r="BH240" s="11">
        <v>0</v>
      </c>
      <c r="BI240" s="11">
        <v>0</v>
      </c>
      <c r="BJ240" s="11">
        <v>0</v>
      </c>
      <c r="BK240" s="11">
        <v>0</v>
      </c>
      <c r="BL240" s="11">
        <v>0</v>
      </c>
      <c r="BM240" s="11">
        <v>0</v>
      </c>
      <c r="BN240" s="11">
        <v>0</v>
      </c>
      <c r="BO240" s="11">
        <v>0</v>
      </c>
      <c r="BP240" s="11">
        <v>0</v>
      </c>
      <c r="BQ240" s="11">
        <v>0</v>
      </c>
    </row>
    <row r="241" spans="1:69" ht="84.95" customHeight="1">
      <c r="A241" s="6" t="s">
        <v>0</v>
      </c>
      <c r="B241" s="6" t="s">
        <v>1590</v>
      </c>
      <c r="C241" s="7" t="s">
        <v>1144</v>
      </c>
      <c r="D241" s="7" t="s">
        <v>1145</v>
      </c>
      <c r="E241" s="8" t="s">
        <v>1596</v>
      </c>
      <c r="F241" s="9" t="s">
        <v>334</v>
      </c>
      <c r="G241" s="10" t="s">
        <v>269</v>
      </c>
      <c r="H241" s="11" t="s">
        <v>1295</v>
      </c>
      <c r="I241" s="12">
        <v>18</v>
      </c>
      <c r="J241" s="13">
        <v>47.5</v>
      </c>
      <c r="K241" s="13">
        <f t="shared" si="6"/>
        <v>855</v>
      </c>
      <c r="L241" s="13">
        <v>95</v>
      </c>
      <c r="M241" s="13">
        <f t="shared" si="7"/>
        <v>1710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  <c r="S241" s="11">
        <v>0</v>
      </c>
      <c r="T241" s="11">
        <v>0</v>
      </c>
      <c r="U241" s="11">
        <v>0</v>
      </c>
      <c r="V241" s="11">
        <v>0</v>
      </c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11">
        <v>0</v>
      </c>
      <c r="AG241" s="11">
        <v>0</v>
      </c>
      <c r="AH241" s="11">
        <v>0</v>
      </c>
      <c r="AI241" s="11">
        <v>0</v>
      </c>
      <c r="AJ241" s="11">
        <v>0</v>
      </c>
      <c r="AK241" s="11">
        <v>0</v>
      </c>
      <c r="AL241" s="11">
        <v>0</v>
      </c>
      <c r="AM241" s="11">
        <v>0</v>
      </c>
      <c r="AN241" s="11">
        <v>0</v>
      </c>
      <c r="AO241" s="11">
        <v>0</v>
      </c>
      <c r="AP241" s="11">
        <v>0</v>
      </c>
      <c r="AQ241" s="11">
        <v>0</v>
      </c>
      <c r="AR241" s="11">
        <v>0</v>
      </c>
      <c r="AS241" s="11">
        <v>0</v>
      </c>
      <c r="AT241" s="11">
        <v>0</v>
      </c>
      <c r="AU241" s="11">
        <v>0</v>
      </c>
      <c r="AV241" s="11">
        <v>0</v>
      </c>
      <c r="AW241" s="11">
        <v>1</v>
      </c>
      <c r="AX241" s="11">
        <v>4</v>
      </c>
      <c r="AY241" s="11">
        <v>0</v>
      </c>
      <c r="AZ241" s="11">
        <v>0</v>
      </c>
      <c r="BA241" s="11">
        <v>1</v>
      </c>
      <c r="BB241" s="11">
        <v>4</v>
      </c>
      <c r="BC241" s="11">
        <v>0</v>
      </c>
      <c r="BD241" s="11">
        <v>0</v>
      </c>
      <c r="BE241" s="11">
        <v>2</v>
      </c>
      <c r="BF241" s="11">
        <v>0</v>
      </c>
      <c r="BG241" s="11">
        <v>0</v>
      </c>
      <c r="BH241" s="11">
        <v>5</v>
      </c>
      <c r="BI241" s="11">
        <v>1</v>
      </c>
      <c r="BJ241" s="11">
        <v>0</v>
      </c>
      <c r="BK241" s="11">
        <v>0</v>
      </c>
      <c r="BL241" s="11">
        <v>0</v>
      </c>
      <c r="BM241" s="11">
        <v>0</v>
      </c>
      <c r="BN241" s="11">
        <v>0</v>
      </c>
      <c r="BO241" s="11">
        <v>0</v>
      </c>
      <c r="BP241" s="11">
        <v>0</v>
      </c>
      <c r="BQ241" s="11">
        <v>0</v>
      </c>
    </row>
    <row r="242" spans="1:69" ht="84.95" customHeight="1">
      <c r="A242" s="6" t="s">
        <v>0</v>
      </c>
      <c r="B242" s="6" t="s">
        <v>1590</v>
      </c>
      <c r="C242" s="7" t="s">
        <v>1144</v>
      </c>
      <c r="D242" s="7" t="s">
        <v>1145</v>
      </c>
      <c r="E242" s="8" t="s">
        <v>1596</v>
      </c>
      <c r="F242" s="9" t="s">
        <v>335</v>
      </c>
      <c r="G242" s="10" t="s">
        <v>772</v>
      </c>
      <c r="H242" s="11" t="s">
        <v>1296</v>
      </c>
      <c r="I242" s="12">
        <v>19</v>
      </c>
      <c r="J242" s="13">
        <v>49.95</v>
      </c>
      <c r="K242" s="13">
        <f t="shared" si="6"/>
        <v>949.05000000000007</v>
      </c>
      <c r="L242" s="13">
        <v>99.9</v>
      </c>
      <c r="M242" s="13">
        <f t="shared" si="7"/>
        <v>1898.1000000000001</v>
      </c>
      <c r="N242" s="11">
        <v>0</v>
      </c>
      <c r="O242" s="11">
        <v>0</v>
      </c>
      <c r="P242" s="11">
        <v>0</v>
      </c>
      <c r="Q242" s="11">
        <v>0</v>
      </c>
      <c r="R242" s="11">
        <v>0</v>
      </c>
      <c r="S242" s="11">
        <v>0</v>
      </c>
      <c r="T242" s="11">
        <v>0</v>
      </c>
      <c r="U242" s="11">
        <v>0</v>
      </c>
      <c r="V242" s="11">
        <v>0</v>
      </c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11">
        <v>0</v>
      </c>
      <c r="AG242" s="11">
        <v>0</v>
      </c>
      <c r="AH242" s="11">
        <v>0</v>
      </c>
      <c r="AI242" s="11">
        <v>0</v>
      </c>
      <c r="AJ242" s="11">
        <v>0</v>
      </c>
      <c r="AK242" s="11">
        <v>0</v>
      </c>
      <c r="AL242" s="11">
        <v>0</v>
      </c>
      <c r="AM242" s="11">
        <v>0</v>
      </c>
      <c r="AN242" s="11">
        <v>0</v>
      </c>
      <c r="AO242" s="11">
        <v>0</v>
      </c>
      <c r="AP242" s="11">
        <v>0</v>
      </c>
      <c r="AQ242" s="11">
        <v>0</v>
      </c>
      <c r="AR242" s="11">
        <v>0</v>
      </c>
      <c r="AS242" s="11">
        <v>0</v>
      </c>
      <c r="AT242" s="11">
        <v>0</v>
      </c>
      <c r="AU242" s="11">
        <v>0</v>
      </c>
      <c r="AV242" s="11">
        <v>0</v>
      </c>
      <c r="AW242" s="11">
        <v>0</v>
      </c>
      <c r="AX242" s="11">
        <v>0</v>
      </c>
      <c r="AY242" s="11">
        <v>0</v>
      </c>
      <c r="AZ242" s="11">
        <v>0</v>
      </c>
      <c r="BA242" s="11">
        <v>0</v>
      </c>
      <c r="BB242" s="11">
        <v>0</v>
      </c>
      <c r="BC242" s="11">
        <v>0</v>
      </c>
      <c r="BD242" s="11">
        <v>0</v>
      </c>
      <c r="BE242" s="11">
        <v>4</v>
      </c>
      <c r="BF242" s="11">
        <v>0</v>
      </c>
      <c r="BG242" s="11">
        <v>1</v>
      </c>
      <c r="BH242" s="11">
        <v>5</v>
      </c>
      <c r="BI242" s="11">
        <v>1</v>
      </c>
      <c r="BJ242" s="11">
        <v>4</v>
      </c>
      <c r="BK242" s="11">
        <v>1</v>
      </c>
      <c r="BL242" s="11">
        <v>2</v>
      </c>
      <c r="BM242" s="11">
        <v>1</v>
      </c>
      <c r="BN242" s="11">
        <v>0</v>
      </c>
      <c r="BO242" s="11">
        <v>0</v>
      </c>
      <c r="BP242" s="11">
        <v>0</v>
      </c>
      <c r="BQ242" s="11">
        <v>0</v>
      </c>
    </row>
    <row r="243" spans="1:69" ht="84.95" customHeight="1">
      <c r="A243" s="6" t="s">
        <v>0</v>
      </c>
      <c r="B243" s="6" t="s">
        <v>1590</v>
      </c>
      <c r="C243" s="7" t="s">
        <v>1144</v>
      </c>
      <c r="D243" s="7" t="s">
        <v>1145</v>
      </c>
      <c r="E243" s="8" t="s">
        <v>1596</v>
      </c>
      <c r="F243" s="9" t="s">
        <v>336</v>
      </c>
      <c r="G243" s="10" t="s">
        <v>269</v>
      </c>
      <c r="H243" s="11" t="s">
        <v>1297</v>
      </c>
      <c r="I243" s="12">
        <v>45</v>
      </c>
      <c r="J243" s="13">
        <v>44.95</v>
      </c>
      <c r="K243" s="13">
        <f t="shared" si="6"/>
        <v>2022.7500000000002</v>
      </c>
      <c r="L243" s="13">
        <v>89.9</v>
      </c>
      <c r="M243" s="13">
        <f t="shared" si="7"/>
        <v>4045.5000000000005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  <c r="V243" s="11">
        <v>0</v>
      </c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11">
        <v>0</v>
      </c>
      <c r="AG243" s="11">
        <v>0</v>
      </c>
      <c r="AH243" s="11">
        <v>0</v>
      </c>
      <c r="AI243" s="11">
        <v>0</v>
      </c>
      <c r="AJ243" s="11">
        <v>0</v>
      </c>
      <c r="AK243" s="11">
        <v>0</v>
      </c>
      <c r="AL243" s="11">
        <v>0</v>
      </c>
      <c r="AM243" s="11">
        <v>0</v>
      </c>
      <c r="AN243" s="11">
        <v>0</v>
      </c>
      <c r="AO243" s="11">
        <v>0</v>
      </c>
      <c r="AP243" s="11">
        <v>0</v>
      </c>
      <c r="AQ243" s="11">
        <v>0</v>
      </c>
      <c r="AR243" s="11">
        <v>0</v>
      </c>
      <c r="AS243" s="11">
        <v>0</v>
      </c>
      <c r="AT243" s="11">
        <v>0</v>
      </c>
      <c r="AU243" s="11">
        <v>0</v>
      </c>
      <c r="AV243" s="11">
        <v>0</v>
      </c>
      <c r="AW243" s="11">
        <v>1</v>
      </c>
      <c r="AX243" s="11">
        <v>8</v>
      </c>
      <c r="AY243" s="11">
        <v>9</v>
      </c>
      <c r="AZ243" s="11">
        <v>0</v>
      </c>
      <c r="BA243" s="11">
        <v>11</v>
      </c>
      <c r="BB243" s="11">
        <v>5</v>
      </c>
      <c r="BC243" s="11">
        <v>1</v>
      </c>
      <c r="BD243" s="11">
        <v>0</v>
      </c>
      <c r="BE243" s="11">
        <v>4</v>
      </c>
      <c r="BF243" s="11">
        <v>0</v>
      </c>
      <c r="BG243" s="11">
        <v>3</v>
      </c>
      <c r="BH243" s="11">
        <v>0</v>
      </c>
      <c r="BI243" s="11">
        <v>3</v>
      </c>
      <c r="BJ243" s="11">
        <v>0</v>
      </c>
      <c r="BK243" s="11">
        <v>0</v>
      </c>
      <c r="BL243" s="11">
        <v>0</v>
      </c>
      <c r="BM243" s="11">
        <v>0</v>
      </c>
      <c r="BN243" s="11">
        <v>0</v>
      </c>
      <c r="BO243" s="11">
        <v>0</v>
      </c>
      <c r="BP243" s="11">
        <v>0</v>
      </c>
      <c r="BQ243" s="11">
        <v>0</v>
      </c>
    </row>
    <row r="244" spans="1:69" ht="84.95" customHeight="1">
      <c r="A244" s="6" t="s">
        <v>0</v>
      </c>
      <c r="B244" s="6" t="s">
        <v>1590</v>
      </c>
      <c r="C244" s="7" t="s">
        <v>1144</v>
      </c>
      <c r="D244" s="7" t="s">
        <v>1145</v>
      </c>
      <c r="E244" s="8" t="s">
        <v>1596</v>
      </c>
      <c r="F244" s="9" t="s">
        <v>337</v>
      </c>
      <c r="G244" s="10" t="s">
        <v>797</v>
      </c>
      <c r="H244" s="11" t="s">
        <v>1298</v>
      </c>
      <c r="I244" s="12">
        <v>15</v>
      </c>
      <c r="J244" s="13">
        <v>59.95</v>
      </c>
      <c r="K244" s="13">
        <f t="shared" si="6"/>
        <v>899.25</v>
      </c>
      <c r="L244" s="13">
        <v>119.9</v>
      </c>
      <c r="M244" s="13">
        <f t="shared" si="7"/>
        <v>1798.5</v>
      </c>
      <c r="N244" s="11">
        <v>0</v>
      </c>
      <c r="O244" s="11">
        <v>0</v>
      </c>
      <c r="P244" s="11">
        <v>0</v>
      </c>
      <c r="Q244" s="11">
        <v>0</v>
      </c>
      <c r="R244" s="11">
        <v>0</v>
      </c>
      <c r="S244" s="11">
        <v>0</v>
      </c>
      <c r="T244" s="11">
        <v>0</v>
      </c>
      <c r="U244" s="11">
        <v>0</v>
      </c>
      <c r="V244" s="11">
        <v>0</v>
      </c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11">
        <v>0</v>
      </c>
      <c r="AG244" s="11">
        <v>0</v>
      </c>
      <c r="AH244" s="11">
        <v>0</v>
      </c>
      <c r="AI244" s="11">
        <v>0</v>
      </c>
      <c r="AJ244" s="11">
        <v>0</v>
      </c>
      <c r="AK244" s="11">
        <v>0</v>
      </c>
      <c r="AL244" s="11">
        <v>0</v>
      </c>
      <c r="AM244" s="11">
        <v>0</v>
      </c>
      <c r="AN244" s="11">
        <v>0</v>
      </c>
      <c r="AO244" s="11">
        <v>0</v>
      </c>
      <c r="AP244" s="11">
        <v>0</v>
      </c>
      <c r="AQ244" s="11">
        <v>0</v>
      </c>
      <c r="AR244" s="11">
        <v>0</v>
      </c>
      <c r="AS244" s="11">
        <v>0</v>
      </c>
      <c r="AT244" s="11">
        <v>0</v>
      </c>
      <c r="AU244" s="11">
        <v>0</v>
      </c>
      <c r="AV244" s="11">
        <v>0</v>
      </c>
      <c r="AW244" s="11">
        <v>0</v>
      </c>
      <c r="AX244" s="11">
        <v>0</v>
      </c>
      <c r="AY244" s="11">
        <v>0</v>
      </c>
      <c r="AZ244" s="11">
        <v>0</v>
      </c>
      <c r="BA244" s="11">
        <v>0</v>
      </c>
      <c r="BB244" s="11">
        <v>0</v>
      </c>
      <c r="BC244" s="11">
        <v>0</v>
      </c>
      <c r="BD244" s="11">
        <v>0</v>
      </c>
      <c r="BE244" s="11">
        <v>4</v>
      </c>
      <c r="BF244" s="11">
        <v>0</v>
      </c>
      <c r="BG244" s="11">
        <v>2</v>
      </c>
      <c r="BH244" s="11">
        <v>4</v>
      </c>
      <c r="BI244" s="11">
        <v>0</v>
      </c>
      <c r="BJ244" s="11">
        <v>3</v>
      </c>
      <c r="BK244" s="11">
        <v>1</v>
      </c>
      <c r="BL244" s="11">
        <v>1</v>
      </c>
      <c r="BM244" s="11">
        <v>0</v>
      </c>
      <c r="BN244" s="11">
        <v>0</v>
      </c>
      <c r="BO244" s="11">
        <v>0</v>
      </c>
      <c r="BP244" s="11">
        <v>0</v>
      </c>
      <c r="BQ244" s="11">
        <v>0</v>
      </c>
    </row>
    <row r="245" spans="1:69" ht="84.95" customHeight="1">
      <c r="A245" s="6" t="s">
        <v>0</v>
      </c>
      <c r="B245" s="6" t="s">
        <v>1590</v>
      </c>
      <c r="C245" s="7" t="s">
        <v>1144</v>
      </c>
      <c r="D245" s="7" t="s">
        <v>1145</v>
      </c>
      <c r="E245" s="8" t="s">
        <v>1596</v>
      </c>
      <c r="F245" s="9" t="s">
        <v>338</v>
      </c>
      <c r="G245" s="10" t="s">
        <v>797</v>
      </c>
      <c r="H245" s="11" t="s">
        <v>1299</v>
      </c>
      <c r="I245" s="12">
        <v>11</v>
      </c>
      <c r="J245" s="13">
        <v>59.95</v>
      </c>
      <c r="K245" s="13">
        <f t="shared" si="6"/>
        <v>659.45</v>
      </c>
      <c r="L245" s="13">
        <v>119.9</v>
      </c>
      <c r="M245" s="13">
        <f t="shared" si="7"/>
        <v>1318.9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11">
        <v>0</v>
      </c>
      <c r="AG245" s="11">
        <v>0</v>
      </c>
      <c r="AH245" s="11">
        <v>0</v>
      </c>
      <c r="AI245" s="11">
        <v>0</v>
      </c>
      <c r="AJ245" s="11">
        <v>0</v>
      </c>
      <c r="AK245" s="11">
        <v>0</v>
      </c>
      <c r="AL245" s="11">
        <v>0</v>
      </c>
      <c r="AM245" s="11">
        <v>0</v>
      </c>
      <c r="AN245" s="11">
        <v>0</v>
      </c>
      <c r="AO245" s="11">
        <v>0</v>
      </c>
      <c r="AP245" s="11">
        <v>0</v>
      </c>
      <c r="AQ245" s="11">
        <v>0</v>
      </c>
      <c r="AR245" s="11">
        <v>0</v>
      </c>
      <c r="AS245" s="11">
        <v>0</v>
      </c>
      <c r="AT245" s="11">
        <v>0</v>
      </c>
      <c r="AU245" s="11">
        <v>0</v>
      </c>
      <c r="AV245" s="11">
        <v>0</v>
      </c>
      <c r="AW245" s="11">
        <v>0</v>
      </c>
      <c r="AX245" s="11">
        <v>0</v>
      </c>
      <c r="AY245" s="11">
        <v>0</v>
      </c>
      <c r="AZ245" s="11">
        <v>0</v>
      </c>
      <c r="BA245" s="11">
        <v>0</v>
      </c>
      <c r="BB245" s="11">
        <v>0</v>
      </c>
      <c r="BC245" s="11">
        <v>0</v>
      </c>
      <c r="BD245" s="11">
        <v>0</v>
      </c>
      <c r="BE245" s="11">
        <v>2</v>
      </c>
      <c r="BF245" s="11">
        <v>0</v>
      </c>
      <c r="BG245" s="11">
        <v>1</v>
      </c>
      <c r="BH245" s="11">
        <v>5</v>
      </c>
      <c r="BI245" s="11">
        <v>0</v>
      </c>
      <c r="BJ245" s="11">
        <v>0</v>
      </c>
      <c r="BK245" s="11">
        <v>1</v>
      </c>
      <c r="BL245" s="11">
        <v>0</v>
      </c>
      <c r="BM245" s="11">
        <v>2</v>
      </c>
      <c r="BN245" s="11">
        <v>0</v>
      </c>
      <c r="BO245" s="11">
        <v>0</v>
      </c>
      <c r="BP245" s="11">
        <v>0</v>
      </c>
      <c r="BQ245" s="11">
        <v>0</v>
      </c>
    </row>
    <row r="246" spans="1:69" ht="84.95" customHeight="1">
      <c r="A246" s="6" t="s">
        <v>0</v>
      </c>
      <c r="B246" s="6" t="s">
        <v>1590</v>
      </c>
      <c r="C246" s="7" t="s">
        <v>1156</v>
      </c>
      <c r="D246" s="7" t="s">
        <v>1145</v>
      </c>
      <c r="E246" s="8" t="s">
        <v>1596</v>
      </c>
      <c r="F246" s="9" t="s">
        <v>339</v>
      </c>
      <c r="G246" s="10" t="s">
        <v>774</v>
      </c>
      <c r="H246" s="11" t="s">
        <v>1300</v>
      </c>
      <c r="I246" s="12">
        <v>24</v>
      </c>
      <c r="J246" s="13">
        <v>44.95</v>
      </c>
      <c r="K246" s="13">
        <f t="shared" si="6"/>
        <v>1078.8000000000002</v>
      </c>
      <c r="L246" s="13">
        <v>89.9</v>
      </c>
      <c r="M246" s="13">
        <f t="shared" si="7"/>
        <v>2157.6000000000004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  <c r="S246" s="11">
        <v>0</v>
      </c>
      <c r="T246" s="11">
        <v>0</v>
      </c>
      <c r="U246" s="11">
        <v>0</v>
      </c>
      <c r="V246" s="11">
        <v>0</v>
      </c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11">
        <v>0</v>
      </c>
      <c r="AG246" s="11">
        <v>0</v>
      </c>
      <c r="AH246" s="11">
        <v>0</v>
      </c>
      <c r="AI246" s="11">
        <v>0</v>
      </c>
      <c r="AJ246" s="11">
        <v>0</v>
      </c>
      <c r="AK246" s="11">
        <v>0</v>
      </c>
      <c r="AL246" s="11">
        <v>0</v>
      </c>
      <c r="AM246" s="11">
        <v>0</v>
      </c>
      <c r="AN246" s="11">
        <v>0</v>
      </c>
      <c r="AO246" s="11">
        <v>0</v>
      </c>
      <c r="AP246" s="11">
        <v>0</v>
      </c>
      <c r="AQ246" s="11">
        <v>0</v>
      </c>
      <c r="AR246" s="11">
        <v>0</v>
      </c>
      <c r="AS246" s="11">
        <v>4</v>
      </c>
      <c r="AT246" s="11">
        <v>0</v>
      </c>
      <c r="AU246" s="11">
        <v>0</v>
      </c>
      <c r="AV246" s="11">
        <v>1</v>
      </c>
      <c r="AW246" s="11">
        <v>1</v>
      </c>
      <c r="AX246" s="11">
        <v>5</v>
      </c>
      <c r="AY246" s="11">
        <v>1</v>
      </c>
      <c r="AZ246" s="11">
        <v>0</v>
      </c>
      <c r="BA246" s="11">
        <v>6</v>
      </c>
      <c r="BB246" s="11">
        <v>4</v>
      </c>
      <c r="BC246" s="11">
        <v>0</v>
      </c>
      <c r="BD246" s="11">
        <v>0</v>
      </c>
      <c r="BE246" s="11">
        <v>2</v>
      </c>
      <c r="BF246" s="11">
        <v>0</v>
      </c>
      <c r="BG246" s="11">
        <v>0</v>
      </c>
      <c r="BH246" s="11">
        <v>0</v>
      </c>
      <c r="BI246" s="11">
        <v>0</v>
      </c>
      <c r="BJ246" s="11">
        <v>0</v>
      </c>
      <c r="BK246" s="11">
        <v>0</v>
      </c>
      <c r="BL246" s="11">
        <v>0</v>
      </c>
      <c r="BM246" s="11">
        <v>0</v>
      </c>
      <c r="BN246" s="11">
        <v>0</v>
      </c>
      <c r="BO246" s="11">
        <v>0</v>
      </c>
      <c r="BP246" s="11">
        <v>0</v>
      </c>
      <c r="BQ246" s="11">
        <v>0</v>
      </c>
    </row>
    <row r="247" spans="1:69" ht="84.95" customHeight="1">
      <c r="A247" s="6" t="s">
        <v>0</v>
      </c>
      <c r="B247" s="6" t="s">
        <v>1590</v>
      </c>
      <c r="C247" s="7" t="s">
        <v>1175</v>
      </c>
      <c r="D247" s="7" t="s">
        <v>1145</v>
      </c>
      <c r="E247" s="8" t="s">
        <v>1595</v>
      </c>
      <c r="F247" s="9" t="s">
        <v>340</v>
      </c>
      <c r="G247" s="10" t="s">
        <v>769</v>
      </c>
      <c r="H247" s="11" t="s">
        <v>1177</v>
      </c>
      <c r="I247" s="12">
        <v>44</v>
      </c>
      <c r="J247" s="13">
        <v>29.95</v>
      </c>
      <c r="K247" s="13">
        <f t="shared" si="6"/>
        <v>1317.8</v>
      </c>
      <c r="L247" s="13">
        <v>59.9</v>
      </c>
      <c r="M247" s="13">
        <f t="shared" si="7"/>
        <v>2635.6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  <c r="V247" s="11">
        <v>0</v>
      </c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11">
        <v>0</v>
      </c>
      <c r="AG247" s="11">
        <v>0</v>
      </c>
      <c r="AH247" s="11">
        <v>0</v>
      </c>
      <c r="AI247" s="11">
        <v>0</v>
      </c>
      <c r="AJ247" s="11">
        <v>0</v>
      </c>
      <c r="AK247" s="11">
        <v>0</v>
      </c>
      <c r="AL247" s="11">
        <v>0</v>
      </c>
      <c r="AM247" s="11">
        <v>0</v>
      </c>
      <c r="AN247" s="11">
        <v>0</v>
      </c>
      <c r="AO247" s="11">
        <v>0</v>
      </c>
      <c r="AP247" s="11">
        <v>0</v>
      </c>
      <c r="AQ247" s="11">
        <v>0</v>
      </c>
      <c r="AR247" s="11">
        <v>0</v>
      </c>
      <c r="AS247" s="11">
        <v>0</v>
      </c>
      <c r="AT247" s="11">
        <v>0</v>
      </c>
      <c r="AU247" s="11">
        <v>7</v>
      </c>
      <c r="AV247" s="11">
        <v>0</v>
      </c>
      <c r="AW247" s="11">
        <v>5</v>
      </c>
      <c r="AX247" s="11">
        <v>10</v>
      </c>
      <c r="AY247" s="11">
        <v>9</v>
      </c>
      <c r="AZ247" s="11">
        <v>2</v>
      </c>
      <c r="BA247" s="11">
        <v>8</v>
      </c>
      <c r="BB247" s="11">
        <v>0</v>
      </c>
      <c r="BC247" s="11">
        <v>3</v>
      </c>
      <c r="BD247" s="11">
        <v>0</v>
      </c>
      <c r="BE247" s="11">
        <v>0</v>
      </c>
      <c r="BF247" s="11">
        <v>0</v>
      </c>
      <c r="BG247" s="11">
        <v>0</v>
      </c>
      <c r="BH247" s="11">
        <v>0</v>
      </c>
      <c r="BI247" s="11">
        <v>0</v>
      </c>
      <c r="BJ247" s="11">
        <v>0</v>
      </c>
      <c r="BK247" s="11">
        <v>0</v>
      </c>
      <c r="BL247" s="11">
        <v>0</v>
      </c>
      <c r="BM247" s="11">
        <v>0</v>
      </c>
      <c r="BN247" s="11">
        <v>0</v>
      </c>
      <c r="BO247" s="11">
        <v>0</v>
      </c>
      <c r="BP247" s="11">
        <v>0</v>
      </c>
      <c r="BQ247" s="11">
        <v>0</v>
      </c>
    </row>
    <row r="248" spans="1:69" ht="84.95" customHeight="1">
      <c r="A248" s="6" t="s">
        <v>0</v>
      </c>
      <c r="B248" s="6" t="s">
        <v>1590</v>
      </c>
      <c r="C248" s="7" t="s">
        <v>1175</v>
      </c>
      <c r="D248" s="7" t="s">
        <v>1145</v>
      </c>
      <c r="E248" s="8" t="s">
        <v>1596</v>
      </c>
      <c r="F248" s="9" t="s">
        <v>341</v>
      </c>
      <c r="G248" s="10" t="s">
        <v>798</v>
      </c>
      <c r="H248" s="11" t="s">
        <v>1214</v>
      </c>
      <c r="I248" s="12">
        <v>44</v>
      </c>
      <c r="J248" s="13">
        <v>34.950000000000003</v>
      </c>
      <c r="K248" s="13">
        <f t="shared" si="6"/>
        <v>1537.8000000000002</v>
      </c>
      <c r="L248" s="13">
        <v>69.900000000000006</v>
      </c>
      <c r="M248" s="13">
        <f t="shared" si="7"/>
        <v>3075.6000000000004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11">
        <v>0</v>
      </c>
      <c r="AG248" s="11">
        <v>0</v>
      </c>
      <c r="AH248" s="11">
        <v>0</v>
      </c>
      <c r="AI248" s="11">
        <v>0</v>
      </c>
      <c r="AJ248" s="11">
        <v>0</v>
      </c>
      <c r="AK248" s="11">
        <v>0</v>
      </c>
      <c r="AL248" s="11">
        <v>0</v>
      </c>
      <c r="AM248" s="11">
        <v>0</v>
      </c>
      <c r="AN248" s="11">
        <v>0</v>
      </c>
      <c r="AO248" s="11">
        <v>0</v>
      </c>
      <c r="AP248" s="11">
        <v>0</v>
      </c>
      <c r="AQ248" s="11">
        <v>0</v>
      </c>
      <c r="AR248" s="11">
        <v>0</v>
      </c>
      <c r="AS248" s="11">
        <v>0</v>
      </c>
      <c r="AT248" s="11">
        <v>8</v>
      </c>
      <c r="AU248" s="11">
        <v>12</v>
      </c>
      <c r="AV248" s="11">
        <v>0</v>
      </c>
      <c r="AW248" s="11">
        <v>11</v>
      </c>
      <c r="AX248" s="11">
        <v>1</v>
      </c>
      <c r="AY248" s="11">
        <v>3</v>
      </c>
      <c r="AZ248" s="11">
        <v>7</v>
      </c>
      <c r="BA248" s="11">
        <v>2</v>
      </c>
      <c r="BB248" s="11">
        <v>0</v>
      </c>
      <c r="BC248" s="11">
        <v>0</v>
      </c>
      <c r="BD248" s="11">
        <v>0</v>
      </c>
      <c r="BE248" s="11">
        <v>0</v>
      </c>
      <c r="BF248" s="11">
        <v>0</v>
      </c>
      <c r="BG248" s="11">
        <v>0</v>
      </c>
      <c r="BH248" s="11">
        <v>0</v>
      </c>
      <c r="BI248" s="11">
        <v>0</v>
      </c>
      <c r="BJ248" s="11">
        <v>0</v>
      </c>
      <c r="BK248" s="11">
        <v>0</v>
      </c>
      <c r="BL248" s="11">
        <v>0</v>
      </c>
      <c r="BM248" s="11">
        <v>0</v>
      </c>
      <c r="BN248" s="11">
        <v>0</v>
      </c>
      <c r="BO248" s="11">
        <v>0</v>
      </c>
      <c r="BP248" s="11">
        <v>0</v>
      </c>
      <c r="BQ248" s="11">
        <v>0</v>
      </c>
    </row>
    <row r="249" spans="1:69" ht="84.95" customHeight="1">
      <c r="A249" s="6" t="s">
        <v>0</v>
      </c>
      <c r="B249" s="6" t="s">
        <v>1590</v>
      </c>
      <c r="C249" s="7" t="s">
        <v>1156</v>
      </c>
      <c r="D249" s="7" t="s">
        <v>1292</v>
      </c>
      <c r="E249" s="8" t="s">
        <v>1596</v>
      </c>
      <c r="F249" s="9" t="s">
        <v>342</v>
      </c>
      <c r="G249" s="10" t="s">
        <v>799</v>
      </c>
      <c r="H249" s="11" t="s">
        <v>1290</v>
      </c>
      <c r="I249" s="12">
        <v>44</v>
      </c>
      <c r="J249" s="13">
        <v>49.95</v>
      </c>
      <c r="K249" s="13">
        <f t="shared" si="6"/>
        <v>2197.8000000000002</v>
      </c>
      <c r="L249" s="13">
        <v>99.9</v>
      </c>
      <c r="M249" s="13">
        <f t="shared" si="7"/>
        <v>4395.6000000000004</v>
      </c>
      <c r="N249" s="11">
        <v>0</v>
      </c>
      <c r="O249" s="11">
        <v>0</v>
      </c>
      <c r="P249" s="11">
        <v>2</v>
      </c>
      <c r="Q249" s="11">
        <v>4</v>
      </c>
      <c r="R249" s="11">
        <v>16</v>
      </c>
      <c r="S249" s="11">
        <v>13</v>
      </c>
      <c r="T249" s="11">
        <v>8</v>
      </c>
      <c r="U249" s="11">
        <v>1</v>
      </c>
      <c r="V249" s="11">
        <v>0</v>
      </c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11">
        <v>0</v>
      </c>
      <c r="AG249" s="11">
        <v>0</v>
      </c>
      <c r="AH249" s="11">
        <v>0</v>
      </c>
      <c r="AI249" s="11">
        <v>0</v>
      </c>
      <c r="AJ249" s="11">
        <v>0</v>
      </c>
      <c r="AK249" s="11">
        <v>0</v>
      </c>
      <c r="AL249" s="11">
        <v>0</v>
      </c>
      <c r="AM249" s="11">
        <v>0</v>
      </c>
      <c r="AN249" s="11">
        <v>0</v>
      </c>
      <c r="AO249" s="11">
        <v>0</v>
      </c>
      <c r="AP249" s="11">
        <v>0</v>
      </c>
      <c r="AQ249" s="11">
        <v>0</v>
      </c>
      <c r="AR249" s="11">
        <v>0</v>
      </c>
      <c r="AS249" s="11">
        <v>0</v>
      </c>
      <c r="AT249" s="11">
        <v>0</v>
      </c>
      <c r="AU249" s="11">
        <v>0</v>
      </c>
      <c r="AV249" s="11">
        <v>0</v>
      </c>
      <c r="AW249" s="11">
        <v>0</v>
      </c>
      <c r="AX249" s="11">
        <v>0</v>
      </c>
      <c r="AY249" s="11">
        <v>0</v>
      </c>
      <c r="AZ249" s="11">
        <v>0</v>
      </c>
      <c r="BA249" s="11">
        <v>0</v>
      </c>
      <c r="BB249" s="11">
        <v>0</v>
      </c>
      <c r="BC249" s="11">
        <v>0</v>
      </c>
      <c r="BD249" s="11">
        <v>0</v>
      </c>
      <c r="BE249" s="11">
        <v>0</v>
      </c>
      <c r="BF249" s="11">
        <v>0</v>
      </c>
      <c r="BG249" s="11">
        <v>0</v>
      </c>
      <c r="BH249" s="11">
        <v>0</v>
      </c>
      <c r="BI249" s="11">
        <v>0</v>
      </c>
      <c r="BJ249" s="11">
        <v>0</v>
      </c>
      <c r="BK249" s="11">
        <v>0</v>
      </c>
      <c r="BL249" s="11">
        <v>0</v>
      </c>
      <c r="BM249" s="11">
        <v>0</v>
      </c>
      <c r="BN249" s="11">
        <v>0</v>
      </c>
      <c r="BO249" s="11">
        <v>0</v>
      </c>
      <c r="BP249" s="11">
        <v>0</v>
      </c>
      <c r="BQ249" s="11">
        <v>0</v>
      </c>
    </row>
    <row r="250" spans="1:69" ht="84.95" customHeight="1">
      <c r="A250" s="6" t="s">
        <v>0</v>
      </c>
      <c r="B250" s="6" t="s">
        <v>1590</v>
      </c>
      <c r="C250" s="7" t="s">
        <v>1175</v>
      </c>
      <c r="D250" s="7" t="s">
        <v>1145</v>
      </c>
      <c r="E250" s="8" t="s">
        <v>1596</v>
      </c>
      <c r="F250" s="9" t="s">
        <v>343</v>
      </c>
      <c r="G250" s="10" t="s">
        <v>270</v>
      </c>
      <c r="H250" s="11" t="s">
        <v>1301</v>
      </c>
      <c r="I250" s="12">
        <v>43</v>
      </c>
      <c r="J250" s="13">
        <v>32.5</v>
      </c>
      <c r="K250" s="13">
        <f t="shared" si="6"/>
        <v>1397.5</v>
      </c>
      <c r="L250" s="13">
        <v>65</v>
      </c>
      <c r="M250" s="13">
        <f t="shared" si="7"/>
        <v>2795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11">
        <v>0</v>
      </c>
      <c r="AG250" s="11">
        <v>0</v>
      </c>
      <c r="AH250" s="11">
        <v>0</v>
      </c>
      <c r="AI250" s="11">
        <v>0</v>
      </c>
      <c r="AJ250" s="11">
        <v>0</v>
      </c>
      <c r="AK250" s="11">
        <v>0</v>
      </c>
      <c r="AL250" s="11">
        <v>0</v>
      </c>
      <c r="AM250" s="11">
        <v>0</v>
      </c>
      <c r="AN250" s="11">
        <v>0</v>
      </c>
      <c r="AO250" s="11">
        <v>0</v>
      </c>
      <c r="AP250" s="11">
        <v>0</v>
      </c>
      <c r="AQ250" s="11">
        <v>0</v>
      </c>
      <c r="AR250" s="11">
        <v>0</v>
      </c>
      <c r="AS250" s="11">
        <v>0</v>
      </c>
      <c r="AT250" s="11">
        <v>0</v>
      </c>
      <c r="AU250" s="11">
        <v>0</v>
      </c>
      <c r="AV250" s="11">
        <v>0</v>
      </c>
      <c r="AW250" s="11">
        <v>12</v>
      </c>
      <c r="AX250" s="11">
        <v>1</v>
      </c>
      <c r="AY250" s="11">
        <v>12</v>
      </c>
      <c r="AZ250" s="11">
        <v>3</v>
      </c>
      <c r="BA250" s="11">
        <v>12</v>
      </c>
      <c r="BB250" s="11">
        <v>0</v>
      </c>
      <c r="BC250" s="11">
        <v>3</v>
      </c>
      <c r="BD250" s="11">
        <v>0</v>
      </c>
      <c r="BE250" s="11">
        <v>0</v>
      </c>
      <c r="BF250" s="11">
        <v>0</v>
      </c>
      <c r="BG250" s="11">
        <v>0</v>
      </c>
      <c r="BH250" s="11">
        <v>0</v>
      </c>
      <c r="BI250" s="11">
        <v>0</v>
      </c>
      <c r="BJ250" s="11">
        <v>0</v>
      </c>
      <c r="BK250" s="11">
        <v>0</v>
      </c>
      <c r="BL250" s="11">
        <v>0</v>
      </c>
      <c r="BM250" s="11">
        <v>0</v>
      </c>
      <c r="BN250" s="11">
        <v>0</v>
      </c>
      <c r="BO250" s="11">
        <v>0</v>
      </c>
      <c r="BP250" s="11">
        <v>0</v>
      </c>
      <c r="BQ250" s="11">
        <v>0</v>
      </c>
    </row>
    <row r="251" spans="1:69" ht="84.95" customHeight="1">
      <c r="A251" s="6" t="s">
        <v>0</v>
      </c>
      <c r="B251" s="6" t="s">
        <v>1590</v>
      </c>
      <c r="C251" s="7" t="s">
        <v>1175</v>
      </c>
      <c r="D251" s="7" t="s">
        <v>1145</v>
      </c>
      <c r="E251" s="8" t="s">
        <v>1596</v>
      </c>
      <c r="F251" s="9" t="s">
        <v>344</v>
      </c>
      <c r="G251" s="10" t="s">
        <v>798</v>
      </c>
      <c r="H251" s="11" t="s">
        <v>1302</v>
      </c>
      <c r="I251" s="12">
        <v>43</v>
      </c>
      <c r="J251" s="13">
        <v>34.950000000000003</v>
      </c>
      <c r="K251" s="13">
        <f t="shared" si="6"/>
        <v>1502.8500000000001</v>
      </c>
      <c r="L251" s="13">
        <v>69.900000000000006</v>
      </c>
      <c r="M251" s="13">
        <f t="shared" si="7"/>
        <v>3005.7000000000003</v>
      </c>
      <c r="N251" s="11">
        <v>0</v>
      </c>
      <c r="O251" s="11">
        <v>0</v>
      </c>
      <c r="P251" s="11">
        <v>0</v>
      </c>
      <c r="Q251" s="11">
        <v>0</v>
      </c>
      <c r="R251" s="11">
        <v>0</v>
      </c>
      <c r="S251" s="11">
        <v>0</v>
      </c>
      <c r="T251" s="11">
        <v>0</v>
      </c>
      <c r="U251" s="11">
        <v>0</v>
      </c>
      <c r="V251" s="11">
        <v>0</v>
      </c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11">
        <v>0</v>
      </c>
      <c r="AG251" s="11">
        <v>0</v>
      </c>
      <c r="AH251" s="11">
        <v>0</v>
      </c>
      <c r="AI251" s="11">
        <v>0</v>
      </c>
      <c r="AJ251" s="11">
        <v>0</v>
      </c>
      <c r="AK251" s="11">
        <v>0</v>
      </c>
      <c r="AL251" s="11">
        <v>0</v>
      </c>
      <c r="AM251" s="11">
        <v>0</v>
      </c>
      <c r="AN251" s="11">
        <v>0</v>
      </c>
      <c r="AO251" s="11">
        <v>0</v>
      </c>
      <c r="AP251" s="11">
        <v>0</v>
      </c>
      <c r="AQ251" s="11">
        <v>0</v>
      </c>
      <c r="AR251" s="11">
        <v>0</v>
      </c>
      <c r="AS251" s="11">
        <v>0</v>
      </c>
      <c r="AT251" s="11">
        <v>0</v>
      </c>
      <c r="AU251" s="11">
        <v>4</v>
      </c>
      <c r="AV251" s="11">
        <v>0</v>
      </c>
      <c r="AW251" s="11">
        <v>10</v>
      </c>
      <c r="AX251" s="11">
        <v>1</v>
      </c>
      <c r="AY251" s="11">
        <v>12</v>
      </c>
      <c r="AZ251" s="11">
        <v>1</v>
      </c>
      <c r="BA251" s="11">
        <v>5</v>
      </c>
      <c r="BB251" s="11">
        <v>0</v>
      </c>
      <c r="BC251" s="11">
        <v>10</v>
      </c>
      <c r="BD251" s="11">
        <v>0</v>
      </c>
      <c r="BE251" s="11">
        <v>0</v>
      </c>
      <c r="BF251" s="11">
        <v>0</v>
      </c>
      <c r="BG251" s="11">
        <v>0</v>
      </c>
      <c r="BH251" s="11">
        <v>0</v>
      </c>
      <c r="BI251" s="11">
        <v>0</v>
      </c>
      <c r="BJ251" s="11">
        <v>0</v>
      </c>
      <c r="BK251" s="11">
        <v>0</v>
      </c>
      <c r="BL251" s="11">
        <v>0</v>
      </c>
      <c r="BM251" s="11">
        <v>0</v>
      </c>
      <c r="BN251" s="11">
        <v>0</v>
      </c>
      <c r="BO251" s="11">
        <v>0</v>
      </c>
      <c r="BP251" s="11">
        <v>0</v>
      </c>
      <c r="BQ251" s="11">
        <v>0</v>
      </c>
    </row>
    <row r="252" spans="1:69" ht="84.95" customHeight="1">
      <c r="A252" s="6" t="s">
        <v>0</v>
      </c>
      <c r="B252" s="6" t="s">
        <v>1590</v>
      </c>
      <c r="C252" s="7" t="s">
        <v>1173</v>
      </c>
      <c r="D252" s="7" t="s">
        <v>1145</v>
      </c>
      <c r="E252" s="8" t="s">
        <v>1596</v>
      </c>
      <c r="F252" s="9" t="s">
        <v>345</v>
      </c>
      <c r="G252" s="10" t="s">
        <v>798</v>
      </c>
      <c r="H252" s="11" t="s">
        <v>1214</v>
      </c>
      <c r="I252" s="12">
        <v>43</v>
      </c>
      <c r="J252" s="13">
        <v>32.5</v>
      </c>
      <c r="K252" s="13">
        <f t="shared" si="6"/>
        <v>1397.5</v>
      </c>
      <c r="L252" s="13">
        <v>65</v>
      </c>
      <c r="M252" s="13">
        <f t="shared" si="7"/>
        <v>2795</v>
      </c>
      <c r="N252" s="11">
        <v>0</v>
      </c>
      <c r="O252" s="11">
        <v>0</v>
      </c>
      <c r="P252" s="11">
        <v>0</v>
      </c>
      <c r="Q252" s="11">
        <v>0</v>
      </c>
      <c r="R252" s="11">
        <v>0</v>
      </c>
      <c r="S252" s="11">
        <v>0</v>
      </c>
      <c r="T252" s="11">
        <v>0</v>
      </c>
      <c r="U252" s="11">
        <v>0</v>
      </c>
      <c r="V252" s="11">
        <v>0</v>
      </c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11">
        <v>0</v>
      </c>
      <c r="AG252" s="11">
        <v>0</v>
      </c>
      <c r="AH252" s="11">
        <v>0</v>
      </c>
      <c r="AI252" s="11">
        <v>0</v>
      </c>
      <c r="AJ252" s="11">
        <v>0</v>
      </c>
      <c r="AK252" s="11">
        <v>0</v>
      </c>
      <c r="AL252" s="11">
        <v>2</v>
      </c>
      <c r="AM252" s="11">
        <v>1</v>
      </c>
      <c r="AN252" s="11">
        <v>0</v>
      </c>
      <c r="AO252" s="11">
        <v>7</v>
      </c>
      <c r="AP252" s="11">
        <v>11</v>
      </c>
      <c r="AQ252" s="11">
        <v>0</v>
      </c>
      <c r="AR252" s="11">
        <v>11</v>
      </c>
      <c r="AS252" s="11">
        <v>11</v>
      </c>
      <c r="AT252" s="11">
        <v>0</v>
      </c>
      <c r="AU252" s="11">
        <v>0</v>
      </c>
      <c r="AV252" s="11">
        <v>0</v>
      </c>
      <c r="AW252" s="11">
        <v>0</v>
      </c>
      <c r="AX252" s="11">
        <v>0</v>
      </c>
      <c r="AY252" s="11">
        <v>0</v>
      </c>
      <c r="AZ252" s="11">
        <v>0</v>
      </c>
      <c r="BA252" s="11">
        <v>0</v>
      </c>
      <c r="BB252" s="11">
        <v>0</v>
      </c>
      <c r="BC252" s="11">
        <v>0</v>
      </c>
      <c r="BD252" s="11">
        <v>0</v>
      </c>
      <c r="BE252" s="11">
        <v>0</v>
      </c>
      <c r="BF252" s="11">
        <v>0</v>
      </c>
      <c r="BG252" s="11">
        <v>0</v>
      </c>
      <c r="BH252" s="11">
        <v>0</v>
      </c>
      <c r="BI252" s="11">
        <v>0</v>
      </c>
      <c r="BJ252" s="11">
        <v>0</v>
      </c>
      <c r="BK252" s="11">
        <v>0</v>
      </c>
      <c r="BL252" s="11">
        <v>0</v>
      </c>
      <c r="BM252" s="11">
        <v>0</v>
      </c>
      <c r="BN252" s="11">
        <v>0</v>
      </c>
      <c r="BO252" s="11">
        <v>0</v>
      </c>
      <c r="BP252" s="11">
        <v>0</v>
      </c>
      <c r="BQ252" s="11">
        <v>0</v>
      </c>
    </row>
    <row r="253" spans="1:69" ht="84.95" customHeight="1">
      <c r="A253" s="6" t="s">
        <v>0</v>
      </c>
      <c r="B253" s="6" t="s">
        <v>1590</v>
      </c>
      <c r="C253" s="7" t="s">
        <v>1160</v>
      </c>
      <c r="D253" s="7" t="s">
        <v>1145</v>
      </c>
      <c r="E253" s="8" t="s">
        <v>1596</v>
      </c>
      <c r="F253" s="9" t="s">
        <v>346</v>
      </c>
      <c r="G253" s="10" t="s">
        <v>791</v>
      </c>
      <c r="H253" s="11" t="s">
        <v>1288</v>
      </c>
      <c r="I253" s="12">
        <v>43</v>
      </c>
      <c r="J253" s="13">
        <v>22.5</v>
      </c>
      <c r="K253" s="13">
        <f t="shared" si="6"/>
        <v>967.5</v>
      </c>
      <c r="L253" s="13">
        <v>45</v>
      </c>
      <c r="M253" s="13">
        <f t="shared" si="7"/>
        <v>1935</v>
      </c>
      <c r="N253" s="11">
        <v>0</v>
      </c>
      <c r="O253" s="11">
        <v>0</v>
      </c>
      <c r="P253" s="11">
        <v>0</v>
      </c>
      <c r="Q253" s="11">
        <v>0</v>
      </c>
      <c r="R253" s="11">
        <v>0</v>
      </c>
      <c r="S253" s="11">
        <v>0</v>
      </c>
      <c r="T253" s="11">
        <v>0</v>
      </c>
      <c r="U253" s="11">
        <v>0</v>
      </c>
      <c r="V253" s="11">
        <v>0</v>
      </c>
      <c r="W253" s="11">
        <v>0</v>
      </c>
      <c r="X253" s="11">
        <v>0</v>
      </c>
      <c r="Y253" s="11">
        <v>0</v>
      </c>
      <c r="Z253" s="11">
        <v>7</v>
      </c>
      <c r="AA253" s="11">
        <v>4</v>
      </c>
      <c r="AB253" s="11">
        <v>5</v>
      </c>
      <c r="AC253" s="11">
        <v>6</v>
      </c>
      <c r="AD253" s="11">
        <v>10</v>
      </c>
      <c r="AE253" s="11">
        <v>4</v>
      </c>
      <c r="AF253" s="11">
        <v>5</v>
      </c>
      <c r="AG253" s="11">
        <v>2</v>
      </c>
      <c r="AH253" s="11">
        <v>0</v>
      </c>
      <c r="AI253" s="11">
        <v>0</v>
      </c>
      <c r="AJ253" s="11">
        <v>0</v>
      </c>
      <c r="AK253" s="11">
        <v>0</v>
      </c>
      <c r="AL253" s="11">
        <v>0</v>
      </c>
      <c r="AM253" s="11">
        <v>0</v>
      </c>
      <c r="AN253" s="11">
        <v>0</v>
      </c>
      <c r="AO253" s="11">
        <v>0</v>
      </c>
      <c r="AP253" s="11">
        <v>0</v>
      </c>
      <c r="AQ253" s="11">
        <v>0</v>
      </c>
      <c r="AR253" s="11">
        <v>0</v>
      </c>
      <c r="AS253" s="11">
        <v>0</v>
      </c>
      <c r="AT253" s="11">
        <v>0</v>
      </c>
      <c r="AU253" s="11">
        <v>0</v>
      </c>
      <c r="AV253" s="11">
        <v>0</v>
      </c>
      <c r="AW253" s="11">
        <v>0</v>
      </c>
      <c r="AX253" s="11">
        <v>0</v>
      </c>
      <c r="AY253" s="11">
        <v>0</v>
      </c>
      <c r="AZ253" s="11">
        <v>0</v>
      </c>
      <c r="BA253" s="11">
        <v>0</v>
      </c>
      <c r="BB253" s="11">
        <v>0</v>
      </c>
      <c r="BC253" s="11">
        <v>0</v>
      </c>
      <c r="BD253" s="11">
        <v>0</v>
      </c>
      <c r="BE253" s="11">
        <v>0</v>
      </c>
      <c r="BF253" s="11">
        <v>0</v>
      </c>
      <c r="BG253" s="11">
        <v>0</v>
      </c>
      <c r="BH253" s="11">
        <v>0</v>
      </c>
      <c r="BI253" s="11">
        <v>0</v>
      </c>
      <c r="BJ253" s="11">
        <v>0</v>
      </c>
      <c r="BK253" s="11">
        <v>0</v>
      </c>
      <c r="BL253" s="11">
        <v>0</v>
      </c>
      <c r="BM253" s="11">
        <v>0</v>
      </c>
      <c r="BN253" s="11">
        <v>0</v>
      </c>
      <c r="BO253" s="11">
        <v>0</v>
      </c>
      <c r="BP253" s="11">
        <v>0</v>
      </c>
      <c r="BQ253" s="11">
        <v>0</v>
      </c>
    </row>
    <row r="254" spans="1:69" ht="84.95" customHeight="1">
      <c r="A254" s="6" t="s">
        <v>0</v>
      </c>
      <c r="B254" s="6" t="s">
        <v>1590</v>
      </c>
      <c r="C254" s="7" t="s">
        <v>1144</v>
      </c>
      <c r="D254" s="7" t="s">
        <v>1145</v>
      </c>
      <c r="E254" s="8" t="s">
        <v>1596</v>
      </c>
      <c r="F254" s="9" t="s">
        <v>347</v>
      </c>
      <c r="G254" s="10" t="s">
        <v>769</v>
      </c>
      <c r="H254" s="11" t="s">
        <v>1286</v>
      </c>
      <c r="I254" s="12">
        <v>11</v>
      </c>
      <c r="J254" s="13">
        <v>34.950000000000003</v>
      </c>
      <c r="K254" s="13">
        <f t="shared" si="6"/>
        <v>384.45000000000005</v>
      </c>
      <c r="L254" s="13">
        <v>69.900000000000006</v>
      </c>
      <c r="M254" s="13">
        <f t="shared" si="7"/>
        <v>768.90000000000009</v>
      </c>
      <c r="N254" s="11">
        <v>0</v>
      </c>
      <c r="O254" s="11">
        <v>0</v>
      </c>
      <c r="P254" s="11">
        <v>0</v>
      </c>
      <c r="Q254" s="11">
        <v>0</v>
      </c>
      <c r="R254" s="11">
        <v>0</v>
      </c>
      <c r="S254" s="11">
        <v>0</v>
      </c>
      <c r="T254" s="11">
        <v>0</v>
      </c>
      <c r="U254" s="11">
        <v>0</v>
      </c>
      <c r="V254" s="11">
        <v>0</v>
      </c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11">
        <v>0</v>
      </c>
      <c r="AG254" s="11">
        <v>0</v>
      </c>
      <c r="AH254" s="11">
        <v>0</v>
      </c>
      <c r="AI254" s="11">
        <v>0</v>
      </c>
      <c r="AJ254" s="11">
        <v>0</v>
      </c>
      <c r="AK254" s="11">
        <v>0</v>
      </c>
      <c r="AL254" s="11">
        <v>0</v>
      </c>
      <c r="AM254" s="11">
        <v>0</v>
      </c>
      <c r="AN254" s="11">
        <v>0</v>
      </c>
      <c r="AO254" s="11">
        <v>0</v>
      </c>
      <c r="AP254" s="11">
        <v>0</v>
      </c>
      <c r="AQ254" s="11">
        <v>0</v>
      </c>
      <c r="AR254" s="11">
        <v>0</v>
      </c>
      <c r="AS254" s="11">
        <v>0</v>
      </c>
      <c r="AT254" s="11">
        <v>0</v>
      </c>
      <c r="AU254" s="11">
        <v>0</v>
      </c>
      <c r="AV254" s="11">
        <v>0</v>
      </c>
      <c r="AW254" s="11">
        <v>2</v>
      </c>
      <c r="AX254" s="11">
        <v>2</v>
      </c>
      <c r="AY254" s="11">
        <v>0</v>
      </c>
      <c r="AZ254" s="11">
        <v>0</v>
      </c>
      <c r="BA254" s="11">
        <v>0</v>
      </c>
      <c r="BB254" s="11">
        <v>0</v>
      </c>
      <c r="BC254" s="11">
        <v>0</v>
      </c>
      <c r="BD254" s="11">
        <v>0</v>
      </c>
      <c r="BE254" s="11">
        <v>0</v>
      </c>
      <c r="BF254" s="11">
        <v>2</v>
      </c>
      <c r="BG254" s="11">
        <v>0</v>
      </c>
      <c r="BH254" s="11">
        <v>1</v>
      </c>
      <c r="BI254" s="11">
        <v>0</v>
      </c>
      <c r="BJ254" s="11">
        <v>0</v>
      </c>
      <c r="BK254" s="11">
        <v>2</v>
      </c>
      <c r="BL254" s="11">
        <v>0</v>
      </c>
      <c r="BM254" s="11">
        <v>2</v>
      </c>
      <c r="BN254" s="11">
        <v>0</v>
      </c>
      <c r="BO254" s="11">
        <v>0</v>
      </c>
      <c r="BP254" s="11">
        <v>0</v>
      </c>
      <c r="BQ254" s="11">
        <v>0</v>
      </c>
    </row>
    <row r="255" spans="1:69" ht="84.95" customHeight="1">
      <c r="A255" s="6" t="s">
        <v>0</v>
      </c>
      <c r="B255" s="6" t="s">
        <v>1590</v>
      </c>
      <c r="C255" s="7" t="s">
        <v>1144</v>
      </c>
      <c r="D255" s="7" t="s">
        <v>1145</v>
      </c>
      <c r="E255" s="8" t="s">
        <v>1596</v>
      </c>
      <c r="F255" s="9" t="s">
        <v>348</v>
      </c>
      <c r="G255" s="10" t="s">
        <v>269</v>
      </c>
      <c r="H255" s="11" t="s">
        <v>1303</v>
      </c>
      <c r="I255" s="12">
        <v>40</v>
      </c>
      <c r="J255" s="13">
        <v>44.95</v>
      </c>
      <c r="K255" s="13">
        <f t="shared" si="6"/>
        <v>1798</v>
      </c>
      <c r="L255" s="13">
        <v>89.9</v>
      </c>
      <c r="M255" s="13">
        <f t="shared" si="7"/>
        <v>3596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11">
        <v>0</v>
      </c>
      <c r="AG255" s="11">
        <v>0</v>
      </c>
      <c r="AH255" s="11">
        <v>0</v>
      </c>
      <c r="AI255" s="11">
        <v>0</v>
      </c>
      <c r="AJ255" s="11">
        <v>0</v>
      </c>
      <c r="AK255" s="11">
        <v>0</v>
      </c>
      <c r="AL255" s="11">
        <v>0</v>
      </c>
      <c r="AM255" s="11">
        <v>0</v>
      </c>
      <c r="AN255" s="11">
        <v>0</v>
      </c>
      <c r="AO255" s="11">
        <v>0</v>
      </c>
      <c r="AP255" s="11">
        <v>0</v>
      </c>
      <c r="AQ255" s="11">
        <v>0</v>
      </c>
      <c r="AR255" s="11">
        <v>0</v>
      </c>
      <c r="AS255" s="11">
        <v>0</v>
      </c>
      <c r="AT255" s="11">
        <v>0</v>
      </c>
      <c r="AU255" s="11">
        <v>0</v>
      </c>
      <c r="AV255" s="11">
        <v>0</v>
      </c>
      <c r="AW255" s="11">
        <v>0</v>
      </c>
      <c r="AX255" s="11">
        <v>0</v>
      </c>
      <c r="AY255" s="11">
        <v>0</v>
      </c>
      <c r="AZ255" s="11">
        <v>0</v>
      </c>
      <c r="BA255" s="11">
        <v>0</v>
      </c>
      <c r="BB255" s="11">
        <v>0</v>
      </c>
      <c r="BC255" s="11">
        <v>0</v>
      </c>
      <c r="BD255" s="11">
        <v>0</v>
      </c>
      <c r="BE255" s="11">
        <v>0</v>
      </c>
      <c r="BF255" s="11">
        <v>0</v>
      </c>
      <c r="BG255" s="11">
        <v>8</v>
      </c>
      <c r="BH255" s="11">
        <v>3</v>
      </c>
      <c r="BI255" s="11">
        <v>11</v>
      </c>
      <c r="BJ255" s="11">
        <v>11</v>
      </c>
      <c r="BK255" s="11">
        <v>7</v>
      </c>
      <c r="BL255" s="11">
        <v>0</v>
      </c>
      <c r="BM255" s="11">
        <v>0</v>
      </c>
      <c r="BN255" s="11">
        <v>0</v>
      </c>
      <c r="BO255" s="11">
        <v>0</v>
      </c>
      <c r="BP255" s="11">
        <v>0</v>
      </c>
      <c r="BQ255" s="11">
        <v>0</v>
      </c>
    </row>
    <row r="256" spans="1:69" ht="84.95" customHeight="1">
      <c r="A256" s="6" t="s">
        <v>0</v>
      </c>
      <c r="B256" s="6" t="s">
        <v>1590</v>
      </c>
      <c r="C256" s="7" t="s">
        <v>1175</v>
      </c>
      <c r="D256" s="7" t="s">
        <v>1145</v>
      </c>
      <c r="E256" s="8" t="s">
        <v>1596</v>
      </c>
      <c r="F256" s="9" t="s">
        <v>349</v>
      </c>
      <c r="G256" s="10" t="s">
        <v>786</v>
      </c>
      <c r="H256" s="11" t="s">
        <v>1281</v>
      </c>
      <c r="I256" s="12">
        <v>42</v>
      </c>
      <c r="J256" s="13">
        <v>34.950000000000003</v>
      </c>
      <c r="K256" s="13">
        <f t="shared" si="6"/>
        <v>1467.9</v>
      </c>
      <c r="L256" s="13">
        <v>69.900000000000006</v>
      </c>
      <c r="M256" s="13">
        <f t="shared" si="7"/>
        <v>2935.8</v>
      </c>
      <c r="N256" s="11">
        <v>0</v>
      </c>
      <c r="O256" s="11">
        <v>0</v>
      </c>
      <c r="P256" s="11">
        <v>0</v>
      </c>
      <c r="Q256" s="11">
        <v>0</v>
      </c>
      <c r="R256" s="11">
        <v>0</v>
      </c>
      <c r="S256" s="11">
        <v>0</v>
      </c>
      <c r="T256" s="11">
        <v>0</v>
      </c>
      <c r="U256" s="11">
        <v>0</v>
      </c>
      <c r="V256" s="11">
        <v>0</v>
      </c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11">
        <v>0</v>
      </c>
      <c r="AG256" s="11">
        <v>0</v>
      </c>
      <c r="AH256" s="11">
        <v>0</v>
      </c>
      <c r="AI256" s="11">
        <v>0</v>
      </c>
      <c r="AJ256" s="11">
        <v>0</v>
      </c>
      <c r="AK256" s="11">
        <v>0</v>
      </c>
      <c r="AL256" s="11">
        <v>0</v>
      </c>
      <c r="AM256" s="11">
        <v>0</v>
      </c>
      <c r="AN256" s="11">
        <v>0</v>
      </c>
      <c r="AO256" s="11">
        <v>0</v>
      </c>
      <c r="AP256" s="11">
        <v>0</v>
      </c>
      <c r="AQ256" s="11">
        <v>0</v>
      </c>
      <c r="AR256" s="11">
        <v>0</v>
      </c>
      <c r="AS256" s="11">
        <v>0</v>
      </c>
      <c r="AT256" s="11">
        <v>0</v>
      </c>
      <c r="AU256" s="11">
        <v>0</v>
      </c>
      <c r="AV256" s="11">
        <v>0</v>
      </c>
      <c r="AW256" s="11">
        <v>3</v>
      </c>
      <c r="AX256" s="11">
        <v>0</v>
      </c>
      <c r="AY256" s="11">
        <v>8</v>
      </c>
      <c r="AZ256" s="11">
        <v>9</v>
      </c>
      <c r="BA256" s="11">
        <v>15</v>
      </c>
      <c r="BB256" s="11">
        <v>0</v>
      </c>
      <c r="BC256" s="11">
        <v>7</v>
      </c>
      <c r="BD256" s="11">
        <v>0</v>
      </c>
      <c r="BE256" s="11">
        <v>0</v>
      </c>
      <c r="BF256" s="11">
        <v>0</v>
      </c>
      <c r="BG256" s="11">
        <v>0</v>
      </c>
      <c r="BH256" s="11">
        <v>0</v>
      </c>
      <c r="BI256" s="11">
        <v>0</v>
      </c>
      <c r="BJ256" s="11">
        <v>0</v>
      </c>
      <c r="BK256" s="11">
        <v>0</v>
      </c>
      <c r="BL256" s="11">
        <v>0</v>
      </c>
      <c r="BM256" s="11">
        <v>0</v>
      </c>
      <c r="BN256" s="11">
        <v>0</v>
      </c>
      <c r="BO256" s="11">
        <v>0</v>
      </c>
      <c r="BP256" s="11">
        <v>0</v>
      </c>
      <c r="BQ256" s="11">
        <v>0</v>
      </c>
    </row>
    <row r="257" spans="1:69" ht="84.95" customHeight="1">
      <c r="A257" s="6" t="s">
        <v>0</v>
      </c>
      <c r="B257" s="6" t="s">
        <v>1590</v>
      </c>
      <c r="C257" s="7" t="s">
        <v>1144</v>
      </c>
      <c r="D257" s="7" t="s">
        <v>1145</v>
      </c>
      <c r="E257" s="8" t="s">
        <v>1596</v>
      </c>
      <c r="F257" s="9" t="s">
        <v>350</v>
      </c>
      <c r="G257" s="10" t="s">
        <v>783</v>
      </c>
      <c r="H257" s="11" t="s">
        <v>1158</v>
      </c>
      <c r="I257" s="12">
        <v>21</v>
      </c>
      <c r="J257" s="13">
        <v>49.95</v>
      </c>
      <c r="K257" s="13">
        <f t="shared" si="6"/>
        <v>1048.95</v>
      </c>
      <c r="L257" s="13">
        <v>99.9</v>
      </c>
      <c r="M257" s="13">
        <f t="shared" si="7"/>
        <v>2097.9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  <c r="S257" s="11">
        <v>0</v>
      </c>
      <c r="T257" s="11">
        <v>0</v>
      </c>
      <c r="U257" s="11">
        <v>0</v>
      </c>
      <c r="V257" s="11">
        <v>0</v>
      </c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11">
        <v>0</v>
      </c>
      <c r="AG257" s="11">
        <v>0</v>
      </c>
      <c r="AH257" s="11">
        <v>0</v>
      </c>
      <c r="AI257" s="11">
        <v>0</v>
      </c>
      <c r="AJ257" s="11">
        <v>0</v>
      </c>
      <c r="AK257" s="11">
        <v>0</v>
      </c>
      <c r="AL257" s="11">
        <v>0</v>
      </c>
      <c r="AM257" s="11">
        <v>0</v>
      </c>
      <c r="AN257" s="11">
        <v>0</v>
      </c>
      <c r="AO257" s="11">
        <v>0</v>
      </c>
      <c r="AP257" s="11">
        <v>0</v>
      </c>
      <c r="AQ257" s="11">
        <v>0</v>
      </c>
      <c r="AR257" s="11">
        <v>0</v>
      </c>
      <c r="AS257" s="11">
        <v>0</v>
      </c>
      <c r="AT257" s="11">
        <v>0</v>
      </c>
      <c r="AU257" s="11">
        <v>0</v>
      </c>
      <c r="AV257" s="11">
        <v>0</v>
      </c>
      <c r="AW257" s="11">
        <v>0</v>
      </c>
      <c r="AX257" s="11">
        <v>0</v>
      </c>
      <c r="AY257" s="11">
        <v>0</v>
      </c>
      <c r="AZ257" s="11">
        <v>0</v>
      </c>
      <c r="BA257" s="11">
        <v>0</v>
      </c>
      <c r="BB257" s="11">
        <v>0</v>
      </c>
      <c r="BC257" s="11">
        <v>0</v>
      </c>
      <c r="BD257" s="11">
        <v>0</v>
      </c>
      <c r="BE257" s="11">
        <v>0</v>
      </c>
      <c r="BF257" s="11">
        <v>0</v>
      </c>
      <c r="BG257" s="11">
        <v>8</v>
      </c>
      <c r="BH257" s="11">
        <v>4</v>
      </c>
      <c r="BI257" s="11">
        <v>5</v>
      </c>
      <c r="BJ257" s="11">
        <v>4</v>
      </c>
      <c r="BK257" s="11">
        <v>0</v>
      </c>
      <c r="BL257" s="11">
        <v>0</v>
      </c>
      <c r="BM257" s="11">
        <v>0</v>
      </c>
      <c r="BN257" s="11">
        <v>0</v>
      </c>
      <c r="BO257" s="11">
        <v>0</v>
      </c>
      <c r="BP257" s="11">
        <v>0</v>
      </c>
      <c r="BQ257" s="11">
        <v>0</v>
      </c>
    </row>
    <row r="258" spans="1:69" ht="84.95" customHeight="1">
      <c r="A258" s="6" t="s">
        <v>0</v>
      </c>
      <c r="B258" s="6" t="s">
        <v>1590</v>
      </c>
      <c r="C258" s="7" t="s">
        <v>1144</v>
      </c>
      <c r="D258" s="7" t="s">
        <v>1145</v>
      </c>
      <c r="E258" s="8" t="s">
        <v>1596</v>
      </c>
      <c r="F258" s="9" t="s">
        <v>351</v>
      </c>
      <c r="G258" s="10" t="s">
        <v>800</v>
      </c>
      <c r="H258" s="11" t="s">
        <v>1272</v>
      </c>
      <c r="I258" s="12">
        <v>41</v>
      </c>
      <c r="J258" s="13">
        <v>69.95</v>
      </c>
      <c r="K258" s="13">
        <f t="shared" si="6"/>
        <v>2867.9500000000003</v>
      </c>
      <c r="L258" s="13">
        <v>139.9</v>
      </c>
      <c r="M258" s="13">
        <f t="shared" si="7"/>
        <v>5735.9000000000005</v>
      </c>
      <c r="N258" s="11">
        <v>0</v>
      </c>
      <c r="O258" s="11">
        <v>0</v>
      </c>
      <c r="P258" s="11">
        <v>0</v>
      </c>
      <c r="Q258" s="11">
        <v>0</v>
      </c>
      <c r="R258" s="11">
        <v>0</v>
      </c>
      <c r="S258" s="11">
        <v>0</v>
      </c>
      <c r="T258" s="11">
        <v>0</v>
      </c>
      <c r="U258" s="11">
        <v>0</v>
      </c>
      <c r="V258" s="11">
        <v>0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11">
        <v>0</v>
      </c>
      <c r="AG258" s="11">
        <v>0</v>
      </c>
      <c r="AH258" s="11">
        <v>0</v>
      </c>
      <c r="AI258" s="11">
        <v>0</v>
      </c>
      <c r="AJ258" s="11">
        <v>0</v>
      </c>
      <c r="AK258" s="11">
        <v>0</v>
      </c>
      <c r="AL258" s="11">
        <v>0</v>
      </c>
      <c r="AM258" s="11">
        <v>0</v>
      </c>
      <c r="AN258" s="11">
        <v>0</v>
      </c>
      <c r="AO258" s="11">
        <v>0</v>
      </c>
      <c r="AP258" s="11">
        <v>0</v>
      </c>
      <c r="AQ258" s="11">
        <v>0</v>
      </c>
      <c r="AR258" s="11">
        <v>0</v>
      </c>
      <c r="AS258" s="11">
        <v>0</v>
      </c>
      <c r="AT258" s="11">
        <v>0</v>
      </c>
      <c r="AU258" s="11">
        <v>3</v>
      </c>
      <c r="AV258" s="11">
        <v>1</v>
      </c>
      <c r="AW258" s="11">
        <v>5</v>
      </c>
      <c r="AX258" s="11">
        <v>4</v>
      </c>
      <c r="AY258" s="11">
        <v>8</v>
      </c>
      <c r="AZ258" s="11">
        <v>0</v>
      </c>
      <c r="BA258" s="11">
        <v>6</v>
      </c>
      <c r="BB258" s="11">
        <v>4</v>
      </c>
      <c r="BC258" s="11">
        <v>6</v>
      </c>
      <c r="BD258" s="11">
        <v>0</v>
      </c>
      <c r="BE258" s="11">
        <v>4</v>
      </c>
      <c r="BF258" s="11">
        <v>0</v>
      </c>
      <c r="BG258" s="11">
        <v>0</v>
      </c>
      <c r="BH258" s="11">
        <v>0</v>
      </c>
      <c r="BI258" s="11">
        <v>0</v>
      </c>
      <c r="BJ258" s="11">
        <v>0</v>
      </c>
      <c r="BK258" s="11">
        <v>0</v>
      </c>
      <c r="BL258" s="11">
        <v>0</v>
      </c>
      <c r="BM258" s="11">
        <v>0</v>
      </c>
      <c r="BN258" s="11">
        <v>0</v>
      </c>
      <c r="BO258" s="11">
        <v>0</v>
      </c>
      <c r="BP258" s="11">
        <v>0</v>
      </c>
      <c r="BQ258" s="11">
        <v>0</v>
      </c>
    </row>
    <row r="259" spans="1:69" ht="84.95" customHeight="1">
      <c r="A259" s="6" t="s">
        <v>0</v>
      </c>
      <c r="B259" s="6" t="s">
        <v>1590</v>
      </c>
      <c r="C259" s="7" t="s">
        <v>1156</v>
      </c>
      <c r="D259" s="7" t="s">
        <v>1145</v>
      </c>
      <c r="E259" s="8" t="s">
        <v>1596</v>
      </c>
      <c r="F259" s="9" t="s">
        <v>352</v>
      </c>
      <c r="G259" s="10" t="s">
        <v>208</v>
      </c>
      <c r="H259" s="11" t="s">
        <v>1304</v>
      </c>
      <c r="I259" s="12">
        <v>40</v>
      </c>
      <c r="J259" s="13">
        <v>44.95</v>
      </c>
      <c r="K259" s="13">
        <f t="shared" ref="K259:K322" si="8">J259*I259</f>
        <v>1798</v>
      </c>
      <c r="L259" s="13">
        <v>89.9</v>
      </c>
      <c r="M259" s="13">
        <f t="shared" ref="M259:M322" si="9">L259*I259</f>
        <v>3596</v>
      </c>
      <c r="N259" s="11">
        <v>0</v>
      </c>
      <c r="O259" s="11">
        <v>0</v>
      </c>
      <c r="P259" s="11">
        <v>0</v>
      </c>
      <c r="Q259" s="11">
        <v>0</v>
      </c>
      <c r="R259" s="11">
        <v>0</v>
      </c>
      <c r="S259" s="11">
        <v>0</v>
      </c>
      <c r="T259" s="11">
        <v>0</v>
      </c>
      <c r="U259" s="11">
        <v>0</v>
      </c>
      <c r="V259" s="11">
        <v>0</v>
      </c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11">
        <v>0</v>
      </c>
      <c r="AG259" s="11">
        <v>0</v>
      </c>
      <c r="AH259" s="11">
        <v>0</v>
      </c>
      <c r="AI259" s="11">
        <v>0</v>
      </c>
      <c r="AJ259" s="11">
        <v>0</v>
      </c>
      <c r="AK259" s="11">
        <v>0</v>
      </c>
      <c r="AL259" s="11">
        <v>0</v>
      </c>
      <c r="AM259" s="11">
        <v>0</v>
      </c>
      <c r="AN259" s="11">
        <v>0</v>
      </c>
      <c r="AO259" s="11">
        <v>0</v>
      </c>
      <c r="AP259" s="11">
        <v>0</v>
      </c>
      <c r="AQ259" s="11">
        <v>0</v>
      </c>
      <c r="AR259" s="11">
        <v>0</v>
      </c>
      <c r="AS259" s="11">
        <v>6</v>
      </c>
      <c r="AT259" s="11">
        <v>0</v>
      </c>
      <c r="AU259" s="11">
        <v>4</v>
      </c>
      <c r="AV259" s="11">
        <v>6</v>
      </c>
      <c r="AW259" s="11">
        <v>6</v>
      </c>
      <c r="AX259" s="11">
        <v>0</v>
      </c>
      <c r="AY259" s="11">
        <v>10</v>
      </c>
      <c r="AZ259" s="11">
        <v>0</v>
      </c>
      <c r="BA259" s="11">
        <v>5</v>
      </c>
      <c r="BB259" s="11">
        <v>0</v>
      </c>
      <c r="BC259" s="11">
        <v>0</v>
      </c>
      <c r="BD259" s="11">
        <v>0</v>
      </c>
      <c r="BE259" s="11">
        <v>3</v>
      </c>
      <c r="BF259" s="11">
        <v>0</v>
      </c>
      <c r="BG259" s="11">
        <v>0</v>
      </c>
      <c r="BH259" s="11">
        <v>0</v>
      </c>
      <c r="BI259" s="11">
        <v>0</v>
      </c>
      <c r="BJ259" s="11">
        <v>0</v>
      </c>
      <c r="BK259" s="11">
        <v>0</v>
      </c>
      <c r="BL259" s="11">
        <v>0</v>
      </c>
      <c r="BM259" s="11">
        <v>0</v>
      </c>
      <c r="BN259" s="11">
        <v>0</v>
      </c>
      <c r="BO259" s="11">
        <v>0</v>
      </c>
      <c r="BP259" s="11">
        <v>0</v>
      </c>
      <c r="BQ259" s="11">
        <v>0</v>
      </c>
    </row>
    <row r="260" spans="1:69" ht="84.95" customHeight="1">
      <c r="A260" s="6" t="s">
        <v>0</v>
      </c>
      <c r="B260" s="6" t="s">
        <v>1590</v>
      </c>
      <c r="C260" s="7" t="s">
        <v>1144</v>
      </c>
      <c r="D260" s="7" t="s">
        <v>1145</v>
      </c>
      <c r="E260" s="8" t="s">
        <v>1595</v>
      </c>
      <c r="F260" s="9" t="s">
        <v>353</v>
      </c>
      <c r="G260" s="10" t="s">
        <v>795</v>
      </c>
      <c r="H260" s="11" t="s">
        <v>1305</v>
      </c>
      <c r="I260" s="12">
        <v>40</v>
      </c>
      <c r="J260" s="13">
        <v>54.95</v>
      </c>
      <c r="K260" s="13">
        <f t="shared" si="8"/>
        <v>2198</v>
      </c>
      <c r="L260" s="13">
        <v>109.9</v>
      </c>
      <c r="M260" s="13">
        <f t="shared" si="9"/>
        <v>4396</v>
      </c>
      <c r="N260" s="11">
        <v>0</v>
      </c>
      <c r="O260" s="11">
        <v>0</v>
      </c>
      <c r="P260" s="11">
        <v>0</v>
      </c>
      <c r="Q260" s="11">
        <v>0</v>
      </c>
      <c r="R260" s="11">
        <v>0</v>
      </c>
      <c r="S260" s="11">
        <v>0</v>
      </c>
      <c r="T260" s="11">
        <v>0</v>
      </c>
      <c r="U260" s="11">
        <v>0</v>
      </c>
      <c r="V260" s="11">
        <v>0</v>
      </c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11">
        <v>0</v>
      </c>
      <c r="AG260" s="11">
        <v>0</v>
      </c>
      <c r="AH260" s="11">
        <v>0</v>
      </c>
      <c r="AI260" s="11">
        <v>0</v>
      </c>
      <c r="AJ260" s="11">
        <v>0</v>
      </c>
      <c r="AK260" s="11">
        <v>0</v>
      </c>
      <c r="AL260" s="11">
        <v>0</v>
      </c>
      <c r="AM260" s="11">
        <v>0</v>
      </c>
      <c r="AN260" s="11">
        <v>0</v>
      </c>
      <c r="AO260" s="11">
        <v>0</v>
      </c>
      <c r="AP260" s="11">
        <v>0</v>
      </c>
      <c r="AQ260" s="11">
        <v>0</v>
      </c>
      <c r="AR260" s="11">
        <v>0</v>
      </c>
      <c r="AS260" s="11">
        <v>0</v>
      </c>
      <c r="AT260" s="11">
        <v>0</v>
      </c>
      <c r="AU260" s="11">
        <v>0</v>
      </c>
      <c r="AV260" s="11">
        <v>0</v>
      </c>
      <c r="AW260" s="11">
        <v>2</v>
      </c>
      <c r="AX260" s="11">
        <v>0</v>
      </c>
      <c r="AY260" s="11">
        <v>8</v>
      </c>
      <c r="AZ260" s="11">
        <v>8</v>
      </c>
      <c r="BA260" s="11">
        <v>9</v>
      </c>
      <c r="BB260" s="11">
        <v>0</v>
      </c>
      <c r="BC260" s="11">
        <v>7</v>
      </c>
      <c r="BD260" s="11">
        <v>6</v>
      </c>
      <c r="BE260" s="11">
        <v>0</v>
      </c>
      <c r="BF260" s="11">
        <v>0</v>
      </c>
      <c r="BG260" s="11">
        <v>0</v>
      </c>
      <c r="BH260" s="11">
        <v>0</v>
      </c>
      <c r="BI260" s="11">
        <v>0</v>
      </c>
      <c r="BJ260" s="11">
        <v>0</v>
      </c>
      <c r="BK260" s="11">
        <v>0</v>
      </c>
      <c r="BL260" s="11">
        <v>0</v>
      </c>
      <c r="BM260" s="11">
        <v>0</v>
      </c>
      <c r="BN260" s="11">
        <v>0</v>
      </c>
      <c r="BO260" s="11">
        <v>0</v>
      </c>
      <c r="BP260" s="11">
        <v>0</v>
      </c>
      <c r="BQ260" s="11">
        <v>0</v>
      </c>
    </row>
    <row r="261" spans="1:69" ht="84.95" customHeight="1">
      <c r="A261" s="6" t="s">
        <v>0</v>
      </c>
      <c r="B261" s="6" t="s">
        <v>1590</v>
      </c>
      <c r="C261" s="7" t="s">
        <v>1144</v>
      </c>
      <c r="D261" s="7" t="s">
        <v>1145</v>
      </c>
      <c r="E261" s="8" t="s">
        <v>1596</v>
      </c>
      <c r="F261" s="9" t="s">
        <v>354</v>
      </c>
      <c r="G261" s="10" t="s">
        <v>269</v>
      </c>
      <c r="H261" s="11" t="s">
        <v>1265</v>
      </c>
      <c r="I261" s="12">
        <v>39</v>
      </c>
      <c r="J261" s="13">
        <v>44.95</v>
      </c>
      <c r="K261" s="13">
        <f t="shared" si="8"/>
        <v>1753.0500000000002</v>
      </c>
      <c r="L261" s="13">
        <v>89.9</v>
      </c>
      <c r="M261" s="13">
        <f t="shared" si="9"/>
        <v>3506.1000000000004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  <c r="S261" s="11">
        <v>0</v>
      </c>
      <c r="T261" s="11">
        <v>0</v>
      </c>
      <c r="U261" s="11">
        <v>0</v>
      </c>
      <c r="V261" s="11">
        <v>0</v>
      </c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11">
        <v>0</v>
      </c>
      <c r="AG261" s="11">
        <v>0</v>
      </c>
      <c r="AH261" s="11">
        <v>0</v>
      </c>
      <c r="AI261" s="11">
        <v>0</v>
      </c>
      <c r="AJ261" s="11">
        <v>0</v>
      </c>
      <c r="AK261" s="11">
        <v>0</v>
      </c>
      <c r="AL261" s="11">
        <v>0</v>
      </c>
      <c r="AM261" s="11">
        <v>0</v>
      </c>
      <c r="AN261" s="11">
        <v>0</v>
      </c>
      <c r="AO261" s="11">
        <v>0</v>
      </c>
      <c r="AP261" s="11">
        <v>0</v>
      </c>
      <c r="AQ261" s="11">
        <v>0</v>
      </c>
      <c r="AR261" s="11">
        <v>0</v>
      </c>
      <c r="AS261" s="11">
        <v>0</v>
      </c>
      <c r="AT261" s="11">
        <v>0</v>
      </c>
      <c r="AU261" s="11">
        <v>2</v>
      </c>
      <c r="AV261" s="11">
        <v>2</v>
      </c>
      <c r="AW261" s="11">
        <v>0</v>
      </c>
      <c r="AX261" s="11">
        <v>0</v>
      </c>
      <c r="AY261" s="11">
        <v>7</v>
      </c>
      <c r="AZ261" s="11">
        <v>0</v>
      </c>
      <c r="BA261" s="11">
        <v>5</v>
      </c>
      <c r="BB261" s="11">
        <v>1</v>
      </c>
      <c r="BC261" s="11">
        <v>1</v>
      </c>
      <c r="BD261" s="11">
        <v>0</v>
      </c>
      <c r="BE261" s="11">
        <v>2</v>
      </c>
      <c r="BF261" s="11">
        <v>1</v>
      </c>
      <c r="BG261" s="11">
        <v>3</v>
      </c>
      <c r="BH261" s="11">
        <v>3</v>
      </c>
      <c r="BI261" s="11">
        <v>1</v>
      </c>
      <c r="BJ261" s="11">
        <v>2</v>
      </c>
      <c r="BK261" s="11">
        <v>3</v>
      </c>
      <c r="BL261" s="11">
        <v>1</v>
      </c>
      <c r="BM261" s="11">
        <v>5</v>
      </c>
      <c r="BN261" s="11">
        <v>0</v>
      </c>
      <c r="BO261" s="11">
        <v>0</v>
      </c>
      <c r="BP261" s="11">
        <v>0</v>
      </c>
      <c r="BQ261" s="11">
        <v>0</v>
      </c>
    </row>
    <row r="262" spans="1:69" ht="84.95" customHeight="1">
      <c r="A262" s="6" t="s">
        <v>0</v>
      </c>
      <c r="B262" s="6" t="s">
        <v>1590</v>
      </c>
      <c r="C262" s="7" t="s">
        <v>1173</v>
      </c>
      <c r="D262" s="7" t="s">
        <v>1145</v>
      </c>
      <c r="E262" s="8" t="s">
        <v>1596</v>
      </c>
      <c r="F262" s="9" t="s">
        <v>355</v>
      </c>
      <c r="G262" s="10" t="s">
        <v>771</v>
      </c>
      <c r="H262" s="11" t="s">
        <v>1266</v>
      </c>
      <c r="I262" s="12">
        <v>40</v>
      </c>
      <c r="J262" s="13">
        <v>29.95</v>
      </c>
      <c r="K262" s="13">
        <f t="shared" si="8"/>
        <v>1198</v>
      </c>
      <c r="L262" s="13">
        <v>59.9</v>
      </c>
      <c r="M262" s="13">
        <f t="shared" si="9"/>
        <v>2396</v>
      </c>
      <c r="N262" s="11">
        <v>0</v>
      </c>
      <c r="O262" s="11">
        <v>0</v>
      </c>
      <c r="P262" s="11">
        <v>0</v>
      </c>
      <c r="Q262" s="11">
        <v>0</v>
      </c>
      <c r="R262" s="11">
        <v>0</v>
      </c>
      <c r="S262" s="11">
        <v>0</v>
      </c>
      <c r="T262" s="11">
        <v>0</v>
      </c>
      <c r="U262" s="11">
        <v>0</v>
      </c>
      <c r="V262" s="11">
        <v>0</v>
      </c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11">
        <v>0</v>
      </c>
      <c r="AG262" s="11">
        <v>0</v>
      </c>
      <c r="AH262" s="11">
        <v>8</v>
      </c>
      <c r="AI262" s="11">
        <v>3</v>
      </c>
      <c r="AJ262" s="11">
        <v>0</v>
      </c>
      <c r="AK262" s="11">
        <v>2</v>
      </c>
      <c r="AL262" s="11">
        <v>10</v>
      </c>
      <c r="AM262" s="11">
        <v>6</v>
      </c>
      <c r="AN262" s="11">
        <v>0</v>
      </c>
      <c r="AO262" s="11">
        <v>2</v>
      </c>
      <c r="AP262" s="11">
        <v>2</v>
      </c>
      <c r="AQ262" s="11">
        <v>1</v>
      </c>
      <c r="AR262" s="11">
        <v>5</v>
      </c>
      <c r="AS262" s="11">
        <v>1</v>
      </c>
      <c r="AT262" s="11">
        <v>0</v>
      </c>
      <c r="AU262" s="11">
        <v>0</v>
      </c>
      <c r="AV262" s="11">
        <v>0</v>
      </c>
      <c r="AW262" s="11">
        <v>0</v>
      </c>
      <c r="AX262" s="11">
        <v>0</v>
      </c>
      <c r="AY262" s="11">
        <v>0</v>
      </c>
      <c r="AZ262" s="11">
        <v>0</v>
      </c>
      <c r="BA262" s="11">
        <v>0</v>
      </c>
      <c r="BB262" s="11">
        <v>0</v>
      </c>
      <c r="BC262" s="11">
        <v>0</v>
      </c>
      <c r="BD262" s="11">
        <v>0</v>
      </c>
      <c r="BE262" s="11">
        <v>0</v>
      </c>
      <c r="BF262" s="11">
        <v>0</v>
      </c>
      <c r="BG262" s="11">
        <v>0</v>
      </c>
      <c r="BH262" s="11">
        <v>0</v>
      </c>
      <c r="BI262" s="11">
        <v>0</v>
      </c>
      <c r="BJ262" s="11">
        <v>0</v>
      </c>
      <c r="BK262" s="11">
        <v>0</v>
      </c>
      <c r="BL262" s="11">
        <v>0</v>
      </c>
      <c r="BM262" s="11">
        <v>0</v>
      </c>
      <c r="BN262" s="11">
        <v>0</v>
      </c>
      <c r="BO262" s="11">
        <v>0</v>
      </c>
      <c r="BP262" s="11">
        <v>0</v>
      </c>
      <c r="BQ262" s="11">
        <v>0</v>
      </c>
    </row>
    <row r="263" spans="1:69" ht="84.95" customHeight="1">
      <c r="A263" s="6" t="s">
        <v>0</v>
      </c>
      <c r="B263" s="6" t="s">
        <v>1590</v>
      </c>
      <c r="C263" s="7" t="s">
        <v>1156</v>
      </c>
      <c r="D263" s="7" t="s">
        <v>1145</v>
      </c>
      <c r="E263" s="8" t="s">
        <v>1596</v>
      </c>
      <c r="F263" s="9" t="s">
        <v>356</v>
      </c>
      <c r="G263" s="10" t="s">
        <v>280</v>
      </c>
      <c r="H263" s="11" t="s">
        <v>1293</v>
      </c>
      <c r="I263" s="12">
        <v>40</v>
      </c>
      <c r="J263" s="13">
        <v>47.5</v>
      </c>
      <c r="K263" s="13">
        <f t="shared" si="8"/>
        <v>1900</v>
      </c>
      <c r="L263" s="13">
        <v>95</v>
      </c>
      <c r="M263" s="13">
        <f t="shared" si="9"/>
        <v>3800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11">
        <v>0</v>
      </c>
      <c r="AG263" s="11">
        <v>0</v>
      </c>
      <c r="AH263" s="11">
        <v>0</v>
      </c>
      <c r="AI263" s="11">
        <v>0</v>
      </c>
      <c r="AJ263" s="11">
        <v>0</v>
      </c>
      <c r="AK263" s="11">
        <v>0</v>
      </c>
      <c r="AL263" s="11">
        <v>0</v>
      </c>
      <c r="AM263" s="11">
        <v>0</v>
      </c>
      <c r="AN263" s="11">
        <v>0</v>
      </c>
      <c r="AO263" s="11">
        <v>0</v>
      </c>
      <c r="AP263" s="11">
        <v>0</v>
      </c>
      <c r="AQ263" s="11">
        <v>0</v>
      </c>
      <c r="AR263" s="11">
        <v>0</v>
      </c>
      <c r="AS263" s="11">
        <v>0</v>
      </c>
      <c r="AT263" s="11">
        <v>0</v>
      </c>
      <c r="AU263" s="11">
        <v>1</v>
      </c>
      <c r="AV263" s="11">
        <v>0</v>
      </c>
      <c r="AW263" s="11">
        <v>6</v>
      </c>
      <c r="AX263" s="11">
        <v>1</v>
      </c>
      <c r="AY263" s="11">
        <v>13</v>
      </c>
      <c r="AZ263" s="11">
        <v>0</v>
      </c>
      <c r="BA263" s="11">
        <v>13</v>
      </c>
      <c r="BB263" s="11">
        <v>1</v>
      </c>
      <c r="BC263" s="11">
        <v>5</v>
      </c>
      <c r="BD263" s="11">
        <v>0</v>
      </c>
      <c r="BE263" s="11">
        <v>0</v>
      </c>
      <c r="BF263" s="11">
        <v>0</v>
      </c>
      <c r="BG263" s="11">
        <v>0</v>
      </c>
      <c r="BH263" s="11">
        <v>0</v>
      </c>
      <c r="BI263" s="11">
        <v>0</v>
      </c>
      <c r="BJ263" s="11">
        <v>0</v>
      </c>
      <c r="BK263" s="11">
        <v>0</v>
      </c>
      <c r="BL263" s="11">
        <v>0</v>
      </c>
      <c r="BM263" s="11">
        <v>0</v>
      </c>
      <c r="BN263" s="11">
        <v>0</v>
      </c>
      <c r="BO263" s="11">
        <v>0</v>
      </c>
      <c r="BP263" s="11">
        <v>0</v>
      </c>
      <c r="BQ263" s="11">
        <v>0</v>
      </c>
    </row>
    <row r="264" spans="1:69" ht="84.95" customHeight="1">
      <c r="A264" s="6" t="s">
        <v>0</v>
      </c>
      <c r="B264" s="6" t="s">
        <v>1590</v>
      </c>
      <c r="C264" s="7" t="s">
        <v>1144</v>
      </c>
      <c r="D264" s="7" t="s">
        <v>1145</v>
      </c>
      <c r="E264" s="8" t="s">
        <v>1596</v>
      </c>
      <c r="F264" s="9" t="s">
        <v>357</v>
      </c>
      <c r="G264" s="10" t="s">
        <v>801</v>
      </c>
      <c r="H264" s="11" t="s">
        <v>1306</v>
      </c>
      <c r="I264" s="12">
        <v>19</v>
      </c>
      <c r="J264" s="13">
        <v>47.5</v>
      </c>
      <c r="K264" s="13">
        <f t="shared" si="8"/>
        <v>902.5</v>
      </c>
      <c r="L264" s="13">
        <v>95</v>
      </c>
      <c r="M264" s="13">
        <f t="shared" si="9"/>
        <v>1805</v>
      </c>
      <c r="N264" s="11">
        <v>0</v>
      </c>
      <c r="O264" s="11">
        <v>0</v>
      </c>
      <c r="P264" s="11">
        <v>0</v>
      </c>
      <c r="Q264" s="11">
        <v>0</v>
      </c>
      <c r="R264" s="11">
        <v>0</v>
      </c>
      <c r="S264" s="11">
        <v>0</v>
      </c>
      <c r="T264" s="11">
        <v>0</v>
      </c>
      <c r="U264" s="11">
        <v>0</v>
      </c>
      <c r="V264" s="11">
        <v>0</v>
      </c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11">
        <v>0</v>
      </c>
      <c r="AG264" s="11">
        <v>0</v>
      </c>
      <c r="AH264" s="11">
        <v>0</v>
      </c>
      <c r="AI264" s="11">
        <v>0</v>
      </c>
      <c r="AJ264" s="11">
        <v>0</v>
      </c>
      <c r="AK264" s="11">
        <v>0</v>
      </c>
      <c r="AL264" s="11">
        <v>0</v>
      </c>
      <c r="AM264" s="11">
        <v>0</v>
      </c>
      <c r="AN264" s="11">
        <v>0</v>
      </c>
      <c r="AO264" s="11">
        <v>0</v>
      </c>
      <c r="AP264" s="11">
        <v>0</v>
      </c>
      <c r="AQ264" s="11">
        <v>0</v>
      </c>
      <c r="AR264" s="11">
        <v>0</v>
      </c>
      <c r="AS264" s="11">
        <v>0</v>
      </c>
      <c r="AT264" s="11">
        <v>0</v>
      </c>
      <c r="AU264" s="11">
        <v>3</v>
      </c>
      <c r="AV264" s="11">
        <v>0</v>
      </c>
      <c r="AW264" s="11">
        <v>1</v>
      </c>
      <c r="AX264" s="11">
        <v>0</v>
      </c>
      <c r="AY264" s="11">
        <v>2</v>
      </c>
      <c r="AZ264" s="11">
        <v>3</v>
      </c>
      <c r="BA264" s="11">
        <v>7</v>
      </c>
      <c r="BB264" s="11">
        <v>0</v>
      </c>
      <c r="BC264" s="11">
        <v>0</v>
      </c>
      <c r="BD264" s="11">
        <v>0</v>
      </c>
      <c r="BE264" s="11">
        <v>3</v>
      </c>
      <c r="BF264" s="11">
        <v>0</v>
      </c>
      <c r="BG264" s="11">
        <v>0</v>
      </c>
      <c r="BH264" s="11">
        <v>0</v>
      </c>
      <c r="BI264" s="11">
        <v>0</v>
      </c>
      <c r="BJ264" s="11">
        <v>0</v>
      </c>
      <c r="BK264" s="11">
        <v>0</v>
      </c>
      <c r="BL264" s="11">
        <v>0</v>
      </c>
      <c r="BM264" s="11">
        <v>0</v>
      </c>
      <c r="BN264" s="11">
        <v>0</v>
      </c>
      <c r="BO264" s="11">
        <v>0</v>
      </c>
      <c r="BP264" s="11">
        <v>0</v>
      </c>
      <c r="BQ264" s="11">
        <v>0</v>
      </c>
    </row>
    <row r="265" spans="1:69" ht="84.95" customHeight="1">
      <c r="A265" s="6" t="s">
        <v>0</v>
      </c>
      <c r="B265" s="6" t="s">
        <v>1590</v>
      </c>
      <c r="C265" s="7" t="s">
        <v>1144</v>
      </c>
      <c r="D265" s="7" t="s">
        <v>1145</v>
      </c>
      <c r="E265" s="8" t="s">
        <v>1595</v>
      </c>
      <c r="F265" s="9" t="s">
        <v>358</v>
      </c>
      <c r="G265" s="10" t="s">
        <v>779</v>
      </c>
      <c r="H265" s="11" t="s">
        <v>1307</v>
      </c>
      <c r="I265" s="12">
        <v>39</v>
      </c>
      <c r="J265" s="13">
        <v>42.5</v>
      </c>
      <c r="K265" s="13">
        <f t="shared" si="8"/>
        <v>1657.5</v>
      </c>
      <c r="L265" s="13">
        <v>85</v>
      </c>
      <c r="M265" s="13">
        <f t="shared" si="9"/>
        <v>3315</v>
      </c>
      <c r="N265" s="11">
        <v>0</v>
      </c>
      <c r="O265" s="11">
        <v>0</v>
      </c>
      <c r="P265" s="11">
        <v>0</v>
      </c>
      <c r="Q265" s="11">
        <v>0</v>
      </c>
      <c r="R265" s="11">
        <v>0</v>
      </c>
      <c r="S265" s="11">
        <v>0</v>
      </c>
      <c r="T265" s="11">
        <v>0</v>
      </c>
      <c r="U265" s="11">
        <v>0</v>
      </c>
      <c r="V265" s="11">
        <v>0</v>
      </c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11">
        <v>0</v>
      </c>
      <c r="AG265" s="11">
        <v>0</v>
      </c>
      <c r="AH265" s="11">
        <v>0</v>
      </c>
      <c r="AI265" s="11">
        <v>0</v>
      </c>
      <c r="AJ265" s="11">
        <v>0</v>
      </c>
      <c r="AK265" s="11">
        <v>0</v>
      </c>
      <c r="AL265" s="11">
        <v>0</v>
      </c>
      <c r="AM265" s="11">
        <v>0</v>
      </c>
      <c r="AN265" s="11">
        <v>0</v>
      </c>
      <c r="AO265" s="11">
        <v>0</v>
      </c>
      <c r="AP265" s="11">
        <v>0</v>
      </c>
      <c r="AQ265" s="11">
        <v>0</v>
      </c>
      <c r="AR265" s="11">
        <v>0</v>
      </c>
      <c r="AS265" s="11">
        <v>0</v>
      </c>
      <c r="AT265" s="11">
        <v>1</v>
      </c>
      <c r="AU265" s="11">
        <v>2</v>
      </c>
      <c r="AV265" s="11">
        <v>0</v>
      </c>
      <c r="AW265" s="11">
        <v>8</v>
      </c>
      <c r="AX265" s="11">
        <v>0</v>
      </c>
      <c r="AY265" s="11">
        <v>5</v>
      </c>
      <c r="AZ265" s="11">
        <v>1</v>
      </c>
      <c r="BA265" s="11">
        <v>9</v>
      </c>
      <c r="BB265" s="11">
        <v>0</v>
      </c>
      <c r="BC265" s="11">
        <v>7</v>
      </c>
      <c r="BD265" s="11">
        <v>0</v>
      </c>
      <c r="BE265" s="11">
        <v>0</v>
      </c>
      <c r="BF265" s="11">
        <v>0</v>
      </c>
      <c r="BG265" s="11">
        <v>4</v>
      </c>
      <c r="BH265" s="11">
        <v>0</v>
      </c>
      <c r="BI265" s="11">
        <v>2</v>
      </c>
      <c r="BJ265" s="11">
        <v>0</v>
      </c>
      <c r="BK265" s="11">
        <v>0</v>
      </c>
      <c r="BL265" s="11">
        <v>0</v>
      </c>
      <c r="BM265" s="11">
        <v>0</v>
      </c>
      <c r="BN265" s="11">
        <v>0</v>
      </c>
      <c r="BO265" s="11">
        <v>0</v>
      </c>
      <c r="BP265" s="11">
        <v>0</v>
      </c>
      <c r="BQ265" s="11">
        <v>0</v>
      </c>
    </row>
    <row r="266" spans="1:69" ht="84.95" customHeight="1">
      <c r="A266" s="6" t="s">
        <v>0</v>
      </c>
      <c r="B266" s="6" t="s">
        <v>1590</v>
      </c>
      <c r="C266" s="7" t="s">
        <v>1156</v>
      </c>
      <c r="D266" s="7" t="s">
        <v>1145</v>
      </c>
      <c r="E266" s="8" t="s">
        <v>1596</v>
      </c>
      <c r="F266" s="9" t="s">
        <v>359</v>
      </c>
      <c r="G266" s="10" t="s">
        <v>774</v>
      </c>
      <c r="H266" s="11" t="s">
        <v>1308</v>
      </c>
      <c r="I266" s="12">
        <v>39</v>
      </c>
      <c r="J266" s="13">
        <v>47.5</v>
      </c>
      <c r="K266" s="13">
        <f t="shared" si="8"/>
        <v>1852.5</v>
      </c>
      <c r="L266" s="13">
        <v>95</v>
      </c>
      <c r="M266" s="13">
        <f t="shared" si="9"/>
        <v>3705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  <c r="S266" s="11">
        <v>0</v>
      </c>
      <c r="T266" s="11">
        <v>0</v>
      </c>
      <c r="U266" s="11">
        <v>0</v>
      </c>
      <c r="V266" s="11">
        <v>0</v>
      </c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11">
        <v>0</v>
      </c>
      <c r="AG266" s="11">
        <v>0</v>
      </c>
      <c r="AH266" s="11">
        <v>0</v>
      </c>
      <c r="AI266" s="11">
        <v>0</v>
      </c>
      <c r="AJ266" s="11">
        <v>0</v>
      </c>
      <c r="AK266" s="11">
        <v>0</v>
      </c>
      <c r="AL266" s="11">
        <v>0</v>
      </c>
      <c r="AM266" s="11">
        <v>0</v>
      </c>
      <c r="AN266" s="11">
        <v>0</v>
      </c>
      <c r="AO266" s="11">
        <v>0</v>
      </c>
      <c r="AP266" s="11">
        <v>0</v>
      </c>
      <c r="AQ266" s="11">
        <v>0</v>
      </c>
      <c r="AR266" s="11">
        <v>0</v>
      </c>
      <c r="AS266" s="11">
        <v>0</v>
      </c>
      <c r="AT266" s="11">
        <v>0</v>
      </c>
      <c r="AU266" s="11">
        <v>0</v>
      </c>
      <c r="AV266" s="11">
        <v>1</v>
      </c>
      <c r="AW266" s="11">
        <v>2</v>
      </c>
      <c r="AX266" s="11">
        <v>6</v>
      </c>
      <c r="AY266" s="11">
        <v>2</v>
      </c>
      <c r="AZ266" s="11">
        <v>0</v>
      </c>
      <c r="BA266" s="11">
        <v>9</v>
      </c>
      <c r="BB266" s="11">
        <v>7</v>
      </c>
      <c r="BC266" s="11">
        <v>9</v>
      </c>
      <c r="BD266" s="11">
        <v>0</v>
      </c>
      <c r="BE266" s="11">
        <v>3</v>
      </c>
      <c r="BF266" s="11">
        <v>0</v>
      </c>
      <c r="BG266" s="11">
        <v>0</v>
      </c>
      <c r="BH266" s="11">
        <v>0</v>
      </c>
      <c r="BI266" s="11">
        <v>0</v>
      </c>
      <c r="BJ266" s="11">
        <v>0</v>
      </c>
      <c r="BK266" s="11">
        <v>0</v>
      </c>
      <c r="BL266" s="11">
        <v>0</v>
      </c>
      <c r="BM266" s="11">
        <v>0</v>
      </c>
      <c r="BN266" s="11">
        <v>0</v>
      </c>
      <c r="BO266" s="11">
        <v>0</v>
      </c>
      <c r="BP266" s="11">
        <v>0</v>
      </c>
      <c r="BQ266" s="11">
        <v>0</v>
      </c>
    </row>
    <row r="267" spans="1:69" ht="84.95" customHeight="1">
      <c r="A267" s="6" t="s">
        <v>0</v>
      </c>
      <c r="B267" s="6" t="s">
        <v>1590</v>
      </c>
      <c r="C267" s="7" t="s">
        <v>1156</v>
      </c>
      <c r="D267" s="7" t="s">
        <v>1145</v>
      </c>
      <c r="E267" s="8" t="s">
        <v>1596</v>
      </c>
      <c r="F267" s="9" t="s">
        <v>360</v>
      </c>
      <c r="G267" s="10" t="s">
        <v>774</v>
      </c>
      <c r="H267" s="11" t="s">
        <v>1309</v>
      </c>
      <c r="I267" s="12">
        <v>39</v>
      </c>
      <c r="J267" s="13">
        <v>44.95</v>
      </c>
      <c r="K267" s="13">
        <f t="shared" si="8"/>
        <v>1753.0500000000002</v>
      </c>
      <c r="L267" s="13">
        <v>89.9</v>
      </c>
      <c r="M267" s="13">
        <f t="shared" si="9"/>
        <v>3506.1000000000004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  <c r="V267" s="11">
        <v>0</v>
      </c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11">
        <v>0</v>
      </c>
      <c r="AG267" s="11">
        <v>0</v>
      </c>
      <c r="AH267" s="11">
        <v>0</v>
      </c>
      <c r="AI267" s="11">
        <v>0</v>
      </c>
      <c r="AJ267" s="11">
        <v>0</v>
      </c>
      <c r="AK267" s="11">
        <v>0</v>
      </c>
      <c r="AL267" s="11">
        <v>0</v>
      </c>
      <c r="AM267" s="11">
        <v>0</v>
      </c>
      <c r="AN267" s="11">
        <v>0</v>
      </c>
      <c r="AO267" s="11">
        <v>0</v>
      </c>
      <c r="AP267" s="11">
        <v>0</v>
      </c>
      <c r="AQ267" s="11">
        <v>0</v>
      </c>
      <c r="AR267" s="11">
        <v>0</v>
      </c>
      <c r="AS267" s="11">
        <v>0</v>
      </c>
      <c r="AT267" s="11">
        <v>0</v>
      </c>
      <c r="AU267" s="11">
        <v>5</v>
      </c>
      <c r="AV267" s="11">
        <v>2</v>
      </c>
      <c r="AW267" s="11">
        <v>4</v>
      </c>
      <c r="AX267" s="11">
        <v>1</v>
      </c>
      <c r="AY267" s="11">
        <v>2</v>
      </c>
      <c r="AZ267" s="11">
        <v>0</v>
      </c>
      <c r="BA267" s="11">
        <v>6</v>
      </c>
      <c r="BB267" s="11">
        <v>1</v>
      </c>
      <c r="BC267" s="11">
        <v>11</v>
      </c>
      <c r="BD267" s="11">
        <v>0</v>
      </c>
      <c r="BE267" s="11">
        <v>4</v>
      </c>
      <c r="BF267" s="11">
        <v>0</v>
      </c>
      <c r="BG267" s="11">
        <v>3</v>
      </c>
      <c r="BH267" s="11">
        <v>0</v>
      </c>
      <c r="BI267" s="11">
        <v>0</v>
      </c>
      <c r="BJ267" s="11">
        <v>0</v>
      </c>
      <c r="BK267" s="11">
        <v>0</v>
      </c>
      <c r="BL267" s="11">
        <v>0</v>
      </c>
      <c r="BM267" s="11">
        <v>0</v>
      </c>
      <c r="BN267" s="11">
        <v>0</v>
      </c>
      <c r="BO267" s="11">
        <v>0</v>
      </c>
      <c r="BP267" s="11">
        <v>0</v>
      </c>
      <c r="BQ267" s="11">
        <v>0</v>
      </c>
    </row>
    <row r="268" spans="1:69" ht="84.95" customHeight="1">
      <c r="A268" s="6" t="s">
        <v>0</v>
      </c>
      <c r="B268" s="6" t="s">
        <v>1590</v>
      </c>
      <c r="C268" s="7" t="s">
        <v>1173</v>
      </c>
      <c r="D268" s="7" t="s">
        <v>1145</v>
      </c>
      <c r="E268" s="8" t="s">
        <v>1596</v>
      </c>
      <c r="F268" s="9" t="s">
        <v>361</v>
      </c>
      <c r="G268" s="10" t="s">
        <v>798</v>
      </c>
      <c r="H268" s="11" t="s">
        <v>1302</v>
      </c>
      <c r="I268" s="12">
        <v>39</v>
      </c>
      <c r="J268" s="13">
        <v>32.5</v>
      </c>
      <c r="K268" s="13">
        <f t="shared" si="8"/>
        <v>1267.5</v>
      </c>
      <c r="L268" s="13">
        <v>65</v>
      </c>
      <c r="M268" s="13">
        <f t="shared" si="9"/>
        <v>2535</v>
      </c>
      <c r="N268" s="11">
        <v>0</v>
      </c>
      <c r="O268" s="11">
        <v>0</v>
      </c>
      <c r="P268" s="11">
        <v>0</v>
      </c>
      <c r="Q268" s="11">
        <v>0</v>
      </c>
      <c r="R268" s="11">
        <v>0</v>
      </c>
      <c r="S268" s="11">
        <v>0</v>
      </c>
      <c r="T268" s="11">
        <v>0</v>
      </c>
      <c r="U268" s="11">
        <v>0</v>
      </c>
      <c r="V268" s="11">
        <v>0</v>
      </c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11">
        <v>0</v>
      </c>
      <c r="AG268" s="11">
        <v>0</v>
      </c>
      <c r="AH268" s="11">
        <v>0</v>
      </c>
      <c r="AI268" s="11">
        <v>0</v>
      </c>
      <c r="AJ268" s="11">
        <v>0</v>
      </c>
      <c r="AK268" s="11">
        <v>1</v>
      </c>
      <c r="AL268" s="11">
        <v>2</v>
      </c>
      <c r="AM268" s="11">
        <v>7</v>
      </c>
      <c r="AN268" s="11">
        <v>2</v>
      </c>
      <c r="AO268" s="11">
        <v>7</v>
      </c>
      <c r="AP268" s="11">
        <v>1</v>
      </c>
      <c r="AQ268" s="11">
        <v>6</v>
      </c>
      <c r="AR268" s="11">
        <v>8</v>
      </c>
      <c r="AS268" s="11">
        <v>5</v>
      </c>
      <c r="AT268" s="11">
        <v>0</v>
      </c>
      <c r="AU268" s="11">
        <v>0</v>
      </c>
      <c r="AV268" s="11">
        <v>0</v>
      </c>
      <c r="AW268" s="11">
        <v>0</v>
      </c>
      <c r="AX268" s="11">
        <v>0</v>
      </c>
      <c r="AY268" s="11">
        <v>0</v>
      </c>
      <c r="AZ268" s="11">
        <v>0</v>
      </c>
      <c r="BA268" s="11">
        <v>0</v>
      </c>
      <c r="BB268" s="11">
        <v>0</v>
      </c>
      <c r="BC268" s="11">
        <v>0</v>
      </c>
      <c r="BD268" s="11">
        <v>0</v>
      </c>
      <c r="BE268" s="11">
        <v>0</v>
      </c>
      <c r="BF268" s="11">
        <v>0</v>
      </c>
      <c r="BG268" s="11">
        <v>0</v>
      </c>
      <c r="BH268" s="11">
        <v>0</v>
      </c>
      <c r="BI268" s="11">
        <v>0</v>
      </c>
      <c r="BJ268" s="11">
        <v>0</v>
      </c>
      <c r="BK268" s="11">
        <v>0</v>
      </c>
      <c r="BL268" s="11">
        <v>0</v>
      </c>
      <c r="BM268" s="11">
        <v>0</v>
      </c>
      <c r="BN268" s="11">
        <v>0</v>
      </c>
      <c r="BO268" s="11">
        <v>0</v>
      </c>
      <c r="BP268" s="11">
        <v>0</v>
      </c>
      <c r="BQ268" s="11">
        <v>0</v>
      </c>
    </row>
    <row r="269" spans="1:69" ht="84.95" customHeight="1">
      <c r="A269" s="6" t="s">
        <v>0</v>
      </c>
      <c r="B269" s="6" t="s">
        <v>1590</v>
      </c>
      <c r="C269" s="7" t="s">
        <v>1144</v>
      </c>
      <c r="D269" s="7" t="s">
        <v>1145</v>
      </c>
      <c r="E269" s="8" t="s">
        <v>1596</v>
      </c>
      <c r="F269" s="9" t="s">
        <v>362</v>
      </c>
      <c r="G269" s="10" t="s">
        <v>250</v>
      </c>
      <c r="H269" s="11" t="s">
        <v>1310</v>
      </c>
      <c r="I269" s="12">
        <v>38</v>
      </c>
      <c r="J269" s="13">
        <v>47.5</v>
      </c>
      <c r="K269" s="13">
        <f t="shared" si="8"/>
        <v>1805</v>
      </c>
      <c r="L269" s="13">
        <v>95</v>
      </c>
      <c r="M269" s="13">
        <f t="shared" si="9"/>
        <v>3610</v>
      </c>
      <c r="N269" s="11">
        <v>0</v>
      </c>
      <c r="O269" s="11">
        <v>0</v>
      </c>
      <c r="P269" s="11">
        <v>0</v>
      </c>
      <c r="Q269" s="11">
        <v>0</v>
      </c>
      <c r="R269" s="11">
        <v>0</v>
      </c>
      <c r="S269" s="11">
        <v>0</v>
      </c>
      <c r="T269" s="11">
        <v>0</v>
      </c>
      <c r="U269" s="11">
        <v>0</v>
      </c>
      <c r="V269" s="11">
        <v>0</v>
      </c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11">
        <v>0</v>
      </c>
      <c r="AG269" s="11">
        <v>0</v>
      </c>
      <c r="AH269" s="11">
        <v>0</v>
      </c>
      <c r="AI269" s="11">
        <v>0</v>
      </c>
      <c r="AJ269" s="11">
        <v>0</v>
      </c>
      <c r="AK269" s="11">
        <v>0</v>
      </c>
      <c r="AL269" s="11">
        <v>0</v>
      </c>
      <c r="AM269" s="11">
        <v>0</v>
      </c>
      <c r="AN269" s="11">
        <v>0</v>
      </c>
      <c r="AO269" s="11">
        <v>0</v>
      </c>
      <c r="AP269" s="11">
        <v>0</v>
      </c>
      <c r="AQ269" s="11">
        <v>0</v>
      </c>
      <c r="AR269" s="11">
        <v>0</v>
      </c>
      <c r="AS269" s="11">
        <v>0</v>
      </c>
      <c r="AT269" s="11">
        <v>0</v>
      </c>
      <c r="AU269" s="11">
        <v>0</v>
      </c>
      <c r="AV269" s="11">
        <v>0</v>
      </c>
      <c r="AW269" s="11">
        <v>7</v>
      </c>
      <c r="AX269" s="11">
        <v>8</v>
      </c>
      <c r="AY269" s="11">
        <v>8</v>
      </c>
      <c r="AZ269" s="11">
        <v>0</v>
      </c>
      <c r="BA269" s="11">
        <v>3</v>
      </c>
      <c r="BB269" s="11">
        <v>1</v>
      </c>
      <c r="BC269" s="11">
        <v>5</v>
      </c>
      <c r="BD269" s="11">
        <v>0</v>
      </c>
      <c r="BE269" s="11">
        <v>6</v>
      </c>
      <c r="BF269" s="11">
        <v>0</v>
      </c>
      <c r="BG269" s="11">
        <v>0</v>
      </c>
      <c r="BH269" s="11">
        <v>0</v>
      </c>
      <c r="BI269" s="11">
        <v>0</v>
      </c>
      <c r="BJ269" s="11">
        <v>0</v>
      </c>
      <c r="BK269" s="11">
        <v>0</v>
      </c>
      <c r="BL269" s="11">
        <v>0</v>
      </c>
      <c r="BM269" s="11">
        <v>0</v>
      </c>
      <c r="BN269" s="11">
        <v>0</v>
      </c>
      <c r="BO269" s="11">
        <v>0</v>
      </c>
      <c r="BP269" s="11">
        <v>0</v>
      </c>
      <c r="BQ269" s="11">
        <v>0</v>
      </c>
    </row>
    <row r="270" spans="1:69" ht="84.95" customHeight="1">
      <c r="A270" s="6" t="s">
        <v>0</v>
      </c>
      <c r="B270" s="6" t="s">
        <v>1590</v>
      </c>
      <c r="C270" s="7" t="s">
        <v>1173</v>
      </c>
      <c r="D270" s="7" t="s">
        <v>1145</v>
      </c>
      <c r="E270" s="8" t="s">
        <v>1596</v>
      </c>
      <c r="F270" s="9" t="s">
        <v>363</v>
      </c>
      <c r="G270" s="10" t="s">
        <v>769</v>
      </c>
      <c r="H270" s="11" t="s">
        <v>1311</v>
      </c>
      <c r="I270" s="12">
        <v>38</v>
      </c>
      <c r="J270" s="13">
        <v>27.5</v>
      </c>
      <c r="K270" s="13">
        <f t="shared" si="8"/>
        <v>1045</v>
      </c>
      <c r="L270" s="13">
        <v>55</v>
      </c>
      <c r="M270" s="13">
        <f t="shared" si="9"/>
        <v>2090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  <c r="S270" s="11">
        <v>0</v>
      </c>
      <c r="T270" s="11">
        <v>0</v>
      </c>
      <c r="U270" s="11">
        <v>0</v>
      </c>
      <c r="V270" s="11">
        <v>0</v>
      </c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11">
        <v>0</v>
      </c>
      <c r="AG270" s="11">
        <v>0</v>
      </c>
      <c r="AH270" s="11">
        <v>0</v>
      </c>
      <c r="AI270" s="11">
        <v>0</v>
      </c>
      <c r="AJ270" s="11">
        <v>0</v>
      </c>
      <c r="AK270" s="11">
        <v>4</v>
      </c>
      <c r="AL270" s="11">
        <v>1</v>
      </c>
      <c r="AM270" s="11">
        <v>0</v>
      </c>
      <c r="AN270" s="11">
        <v>0</v>
      </c>
      <c r="AO270" s="11">
        <v>0</v>
      </c>
      <c r="AP270" s="11">
        <v>0</v>
      </c>
      <c r="AQ270" s="11">
        <v>0</v>
      </c>
      <c r="AR270" s="11">
        <v>9</v>
      </c>
      <c r="AS270" s="11">
        <v>24</v>
      </c>
      <c r="AT270" s="11">
        <v>0</v>
      </c>
      <c r="AU270" s="11">
        <v>0</v>
      </c>
      <c r="AV270" s="11">
        <v>0</v>
      </c>
      <c r="AW270" s="11">
        <v>0</v>
      </c>
      <c r="AX270" s="11">
        <v>0</v>
      </c>
      <c r="AY270" s="11">
        <v>0</v>
      </c>
      <c r="AZ270" s="11">
        <v>0</v>
      </c>
      <c r="BA270" s="11">
        <v>0</v>
      </c>
      <c r="BB270" s="11">
        <v>0</v>
      </c>
      <c r="BC270" s="11">
        <v>0</v>
      </c>
      <c r="BD270" s="11">
        <v>0</v>
      </c>
      <c r="BE270" s="11">
        <v>0</v>
      </c>
      <c r="BF270" s="11">
        <v>0</v>
      </c>
      <c r="BG270" s="11">
        <v>0</v>
      </c>
      <c r="BH270" s="11">
        <v>0</v>
      </c>
      <c r="BI270" s="11">
        <v>0</v>
      </c>
      <c r="BJ270" s="11">
        <v>0</v>
      </c>
      <c r="BK270" s="11">
        <v>0</v>
      </c>
      <c r="BL270" s="11">
        <v>0</v>
      </c>
      <c r="BM270" s="11">
        <v>0</v>
      </c>
      <c r="BN270" s="11">
        <v>0</v>
      </c>
      <c r="BO270" s="11">
        <v>0</v>
      </c>
      <c r="BP270" s="11">
        <v>0</v>
      </c>
      <c r="BQ270" s="11">
        <v>0</v>
      </c>
    </row>
    <row r="271" spans="1:69" ht="84.95" customHeight="1">
      <c r="A271" s="6" t="s">
        <v>0</v>
      </c>
      <c r="B271" s="6" t="s">
        <v>1590</v>
      </c>
      <c r="C271" s="7" t="s">
        <v>1175</v>
      </c>
      <c r="D271" s="7" t="s">
        <v>1145</v>
      </c>
      <c r="E271" s="8" t="s">
        <v>1596</v>
      </c>
      <c r="F271" s="9" t="s">
        <v>364</v>
      </c>
      <c r="G271" s="10" t="s">
        <v>798</v>
      </c>
      <c r="H271" s="11" t="s">
        <v>1312</v>
      </c>
      <c r="I271" s="12">
        <v>21</v>
      </c>
      <c r="J271" s="13">
        <v>32.5</v>
      </c>
      <c r="K271" s="13">
        <f t="shared" si="8"/>
        <v>682.5</v>
      </c>
      <c r="L271" s="13">
        <v>65</v>
      </c>
      <c r="M271" s="13">
        <f t="shared" si="9"/>
        <v>1365</v>
      </c>
      <c r="N271" s="11">
        <v>0</v>
      </c>
      <c r="O271" s="11">
        <v>0</v>
      </c>
      <c r="P271" s="11">
        <v>0</v>
      </c>
      <c r="Q271" s="11">
        <v>0</v>
      </c>
      <c r="R271" s="11">
        <v>0</v>
      </c>
      <c r="S271" s="11">
        <v>0</v>
      </c>
      <c r="T271" s="11">
        <v>0</v>
      </c>
      <c r="U271" s="11">
        <v>0</v>
      </c>
      <c r="V271" s="11">
        <v>0</v>
      </c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11">
        <v>0</v>
      </c>
      <c r="AG271" s="11">
        <v>0</v>
      </c>
      <c r="AH271" s="11">
        <v>0</v>
      </c>
      <c r="AI271" s="11">
        <v>0</v>
      </c>
      <c r="AJ271" s="11">
        <v>0</v>
      </c>
      <c r="AK271" s="11">
        <v>0</v>
      </c>
      <c r="AL271" s="11">
        <v>0</v>
      </c>
      <c r="AM271" s="11">
        <v>0</v>
      </c>
      <c r="AN271" s="11">
        <v>0</v>
      </c>
      <c r="AO271" s="11">
        <v>0</v>
      </c>
      <c r="AP271" s="11">
        <v>0</v>
      </c>
      <c r="AQ271" s="11">
        <v>0</v>
      </c>
      <c r="AR271" s="11">
        <v>0</v>
      </c>
      <c r="AS271" s="11">
        <v>0</v>
      </c>
      <c r="AT271" s="11">
        <v>0</v>
      </c>
      <c r="AU271" s="11">
        <v>3</v>
      </c>
      <c r="AV271" s="11">
        <v>0</v>
      </c>
      <c r="AW271" s="11">
        <v>0</v>
      </c>
      <c r="AX271" s="11">
        <v>0</v>
      </c>
      <c r="AY271" s="11">
        <v>4</v>
      </c>
      <c r="AZ271" s="11">
        <v>0</v>
      </c>
      <c r="BA271" s="11">
        <v>6</v>
      </c>
      <c r="BB271" s="11">
        <v>0</v>
      </c>
      <c r="BC271" s="11">
        <v>8</v>
      </c>
      <c r="BD271" s="11">
        <v>0</v>
      </c>
      <c r="BE271" s="11">
        <v>0</v>
      </c>
      <c r="BF271" s="11">
        <v>0</v>
      </c>
      <c r="BG271" s="11">
        <v>0</v>
      </c>
      <c r="BH271" s="11">
        <v>0</v>
      </c>
      <c r="BI271" s="11">
        <v>0</v>
      </c>
      <c r="BJ271" s="11">
        <v>0</v>
      </c>
      <c r="BK271" s="11">
        <v>0</v>
      </c>
      <c r="BL271" s="11">
        <v>0</v>
      </c>
      <c r="BM271" s="11">
        <v>0</v>
      </c>
      <c r="BN271" s="11">
        <v>0</v>
      </c>
      <c r="BO271" s="11">
        <v>0</v>
      </c>
      <c r="BP271" s="11">
        <v>0</v>
      </c>
      <c r="BQ271" s="11">
        <v>0</v>
      </c>
    </row>
    <row r="272" spans="1:69" ht="84.95" customHeight="1">
      <c r="A272" s="6" t="s">
        <v>0</v>
      </c>
      <c r="B272" s="6" t="s">
        <v>1590</v>
      </c>
      <c r="C272" s="7" t="s">
        <v>1156</v>
      </c>
      <c r="D272" s="7" t="s">
        <v>1145</v>
      </c>
      <c r="E272" s="8" t="s">
        <v>1596</v>
      </c>
      <c r="F272" s="9" t="s">
        <v>365</v>
      </c>
      <c r="G272" s="10" t="s">
        <v>774</v>
      </c>
      <c r="H272" s="11" t="s">
        <v>1313</v>
      </c>
      <c r="I272" s="12">
        <v>37</v>
      </c>
      <c r="J272" s="13">
        <v>42.5</v>
      </c>
      <c r="K272" s="13">
        <f t="shared" si="8"/>
        <v>1572.5</v>
      </c>
      <c r="L272" s="13">
        <v>85</v>
      </c>
      <c r="M272" s="13">
        <f t="shared" si="9"/>
        <v>3145</v>
      </c>
      <c r="N272" s="11">
        <v>0</v>
      </c>
      <c r="O272" s="11">
        <v>0</v>
      </c>
      <c r="P272" s="11">
        <v>0</v>
      </c>
      <c r="Q272" s="11">
        <v>0</v>
      </c>
      <c r="R272" s="11">
        <v>0</v>
      </c>
      <c r="S272" s="11">
        <v>0</v>
      </c>
      <c r="T272" s="11">
        <v>0</v>
      </c>
      <c r="U272" s="11">
        <v>0</v>
      </c>
      <c r="V272" s="11">
        <v>0</v>
      </c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11">
        <v>0</v>
      </c>
      <c r="AG272" s="11">
        <v>0</v>
      </c>
      <c r="AH272" s="11">
        <v>0</v>
      </c>
      <c r="AI272" s="11">
        <v>0</v>
      </c>
      <c r="AJ272" s="11">
        <v>0</v>
      </c>
      <c r="AK272" s="11">
        <v>0</v>
      </c>
      <c r="AL272" s="11">
        <v>0</v>
      </c>
      <c r="AM272" s="11">
        <v>0</v>
      </c>
      <c r="AN272" s="11">
        <v>0</v>
      </c>
      <c r="AO272" s="11">
        <v>0</v>
      </c>
      <c r="AP272" s="11">
        <v>0</v>
      </c>
      <c r="AQ272" s="11">
        <v>0</v>
      </c>
      <c r="AR272" s="11">
        <v>0</v>
      </c>
      <c r="AS272" s="11">
        <v>4</v>
      </c>
      <c r="AT272" s="11">
        <v>0</v>
      </c>
      <c r="AU272" s="11">
        <v>4</v>
      </c>
      <c r="AV272" s="11">
        <v>7</v>
      </c>
      <c r="AW272" s="11">
        <v>0</v>
      </c>
      <c r="AX272" s="11">
        <v>8</v>
      </c>
      <c r="AY272" s="11">
        <v>4</v>
      </c>
      <c r="AZ272" s="11">
        <v>0</v>
      </c>
      <c r="BA272" s="11">
        <v>10</v>
      </c>
      <c r="BB272" s="11">
        <v>0</v>
      </c>
      <c r="BC272" s="11">
        <v>0</v>
      </c>
      <c r="BD272" s="11">
        <v>0</v>
      </c>
      <c r="BE272" s="11">
        <v>0</v>
      </c>
      <c r="BF272" s="11">
        <v>0</v>
      </c>
      <c r="BG272" s="11">
        <v>0</v>
      </c>
      <c r="BH272" s="11">
        <v>0</v>
      </c>
      <c r="BI272" s="11">
        <v>0</v>
      </c>
      <c r="BJ272" s="11">
        <v>0</v>
      </c>
      <c r="BK272" s="11">
        <v>0</v>
      </c>
      <c r="BL272" s="11">
        <v>0</v>
      </c>
      <c r="BM272" s="11">
        <v>0</v>
      </c>
      <c r="BN272" s="11">
        <v>0</v>
      </c>
      <c r="BO272" s="11">
        <v>0</v>
      </c>
      <c r="BP272" s="11">
        <v>0</v>
      </c>
      <c r="BQ272" s="11">
        <v>0</v>
      </c>
    </row>
    <row r="273" spans="1:69" ht="84.95" customHeight="1">
      <c r="A273" s="6" t="s">
        <v>0</v>
      </c>
      <c r="B273" s="6" t="s">
        <v>1590</v>
      </c>
      <c r="C273" s="7" t="s">
        <v>1144</v>
      </c>
      <c r="D273" s="7" t="s">
        <v>1145</v>
      </c>
      <c r="E273" s="8" t="s">
        <v>1596</v>
      </c>
      <c r="F273" s="9" t="s">
        <v>366</v>
      </c>
      <c r="G273" s="10" t="s">
        <v>269</v>
      </c>
      <c r="H273" s="11" t="s">
        <v>1314</v>
      </c>
      <c r="I273" s="12">
        <v>37</v>
      </c>
      <c r="J273" s="13">
        <v>47.5</v>
      </c>
      <c r="K273" s="13">
        <f t="shared" si="8"/>
        <v>1757.5</v>
      </c>
      <c r="L273" s="13">
        <v>95</v>
      </c>
      <c r="M273" s="13">
        <f t="shared" si="9"/>
        <v>3515</v>
      </c>
      <c r="N273" s="11">
        <v>0</v>
      </c>
      <c r="O273" s="11">
        <v>0</v>
      </c>
      <c r="P273" s="11">
        <v>0</v>
      </c>
      <c r="Q273" s="11">
        <v>0</v>
      </c>
      <c r="R273" s="11">
        <v>0</v>
      </c>
      <c r="S273" s="11">
        <v>0</v>
      </c>
      <c r="T273" s="11">
        <v>0</v>
      </c>
      <c r="U273" s="11">
        <v>0</v>
      </c>
      <c r="V273" s="11">
        <v>0</v>
      </c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11">
        <v>0</v>
      </c>
      <c r="AG273" s="11">
        <v>0</v>
      </c>
      <c r="AH273" s="11">
        <v>0</v>
      </c>
      <c r="AI273" s="11">
        <v>0</v>
      </c>
      <c r="AJ273" s="11">
        <v>0</v>
      </c>
      <c r="AK273" s="11">
        <v>0</v>
      </c>
      <c r="AL273" s="11">
        <v>0</v>
      </c>
      <c r="AM273" s="11">
        <v>0</v>
      </c>
      <c r="AN273" s="11">
        <v>0</v>
      </c>
      <c r="AO273" s="11">
        <v>0</v>
      </c>
      <c r="AP273" s="11">
        <v>0</v>
      </c>
      <c r="AQ273" s="11">
        <v>0</v>
      </c>
      <c r="AR273" s="11">
        <v>0</v>
      </c>
      <c r="AS273" s="11">
        <v>0</v>
      </c>
      <c r="AT273" s="11">
        <v>0</v>
      </c>
      <c r="AU273" s="11">
        <v>0</v>
      </c>
      <c r="AV273" s="11">
        <v>0</v>
      </c>
      <c r="AW273" s="11">
        <v>0</v>
      </c>
      <c r="AX273" s="11">
        <v>0</v>
      </c>
      <c r="AY273" s="11">
        <v>1</v>
      </c>
      <c r="AZ273" s="11">
        <v>0</v>
      </c>
      <c r="BA273" s="11">
        <v>0</v>
      </c>
      <c r="BB273" s="11">
        <v>1</v>
      </c>
      <c r="BC273" s="11">
        <v>4</v>
      </c>
      <c r="BD273" s="11">
        <v>0</v>
      </c>
      <c r="BE273" s="11">
        <v>3</v>
      </c>
      <c r="BF273" s="11">
        <v>4</v>
      </c>
      <c r="BG273" s="11">
        <v>7</v>
      </c>
      <c r="BH273" s="11">
        <v>0</v>
      </c>
      <c r="BI273" s="11">
        <v>5</v>
      </c>
      <c r="BJ273" s="11">
        <v>8</v>
      </c>
      <c r="BK273" s="11">
        <v>0</v>
      </c>
      <c r="BL273" s="11">
        <v>4</v>
      </c>
      <c r="BM273" s="11">
        <v>0</v>
      </c>
      <c r="BN273" s="11">
        <v>0</v>
      </c>
      <c r="BO273" s="11">
        <v>0</v>
      </c>
      <c r="BP273" s="11">
        <v>0</v>
      </c>
      <c r="BQ273" s="11">
        <v>0</v>
      </c>
    </row>
    <row r="274" spans="1:69" ht="84.95" customHeight="1">
      <c r="A274" s="6" t="s">
        <v>0</v>
      </c>
      <c r="B274" s="6" t="s">
        <v>1590</v>
      </c>
      <c r="C274" s="7" t="s">
        <v>1144</v>
      </c>
      <c r="D274" s="7" t="s">
        <v>1145</v>
      </c>
      <c r="E274" s="8" t="s">
        <v>1596</v>
      </c>
      <c r="F274" s="9" t="s">
        <v>367</v>
      </c>
      <c r="G274" s="10" t="s">
        <v>242</v>
      </c>
      <c r="H274" s="11" t="s">
        <v>1315</v>
      </c>
      <c r="I274" s="12">
        <v>36</v>
      </c>
      <c r="J274" s="13">
        <v>37.5</v>
      </c>
      <c r="K274" s="13">
        <f t="shared" si="8"/>
        <v>1350</v>
      </c>
      <c r="L274" s="13">
        <v>75</v>
      </c>
      <c r="M274" s="13">
        <f t="shared" si="9"/>
        <v>2700</v>
      </c>
      <c r="N274" s="11">
        <v>0</v>
      </c>
      <c r="O274" s="11">
        <v>0</v>
      </c>
      <c r="P274" s="11">
        <v>0</v>
      </c>
      <c r="Q274" s="11">
        <v>0</v>
      </c>
      <c r="R274" s="11">
        <v>0</v>
      </c>
      <c r="S274" s="11">
        <v>0</v>
      </c>
      <c r="T274" s="11">
        <v>0</v>
      </c>
      <c r="U274" s="11">
        <v>0</v>
      </c>
      <c r="V274" s="11">
        <v>0</v>
      </c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11">
        <v>0</v>
      </c>
      <c r="AG274" s="11">
        <v>0</v>
      </c>
      <c r="AH274" s="11">
        <v>0</v>
      </c>
      <c r="AI274" s="11">
        <v>0</v>
      </c>
      <c r="AJ274" s="11">
        <v>0</v>
      </c>
      <c r="AK274" s="11">
        <v>0</v>
      </c>
      <c r="AL274" s="11">
        <v>0</v>
      </c>
      <c r="AM274" s="11">
        <v>0</v>
      </c>
      <c r="AN274" s="11">
        <v>0</v>
      </c>
      <c r="AO274" s="11">
        <v>0</v>
      </c>
      <c r="AP274" s="11">
        <v>0</v>
      </c>
      <c r="AQ274" s="11">
        <v>0</v>
      </c>
      <c r="AR274" s="11">
        <v>0</v>
      </c>
      <c r="AS274" s="11">
        <v>0</v>
      </c>
      <c r="AT274" s="11">
        <v>0</v>
      </c>
      <c r="AU274" s="11">
        <v>0</v>
      </c>
      <c r="AV274" s="11">
        <v>0</v>
      </c>
      <c r="AW274" s="11">
        <v>0</v>
      </c>
      <c r="AX274" s="11">
        <v>0</v>
      </c>
      <c r="AY274" s="11">
        <v>7</v>
      </c>
      <c r="AZ274" s="11">
        <v>0</v>
      </c>
      <c r="BA274" s="11">
        <v>7</v>
      </c>
      <c r="BB274" s="11">
        <v>0</v>
      </c>
      <c r="BC274" s="11">
        <v>0</v>
      </c>
      <c r="BD274" s="11">
        <v>0</v>
      </c>
      <c r="BE274" s="11">
        <v>1</v>
      </c>
      <c r="BF274" s="11">
        <v>0</v>
      </c>
      <c r="BG274" s="11">
        <v>5</v>
      </c>
      <c r="BH274" s="11">
        <v>4</v>
      </c>
      <c r="BI274" s="11">
        <v>4</v>
      </c>
      <c r="BJ274" s="11">
        <v>0</v>
      </c>
      <c r="BK274" s="11">
        <v>4</v>
      </c>
      <c r="BL274" s="11">
        <v>2</v>
      </c>
      <c r="BM274" s="11">
        <v>2</v>
      </c>
      <c r="BN274" s="11">
        <v>0</v>
      </c>
      <c r="BO274" s="11">
        <v>0</v>
      </c>
      <c r="BP274" s="11">
        <v>0</v>
      </c>
      <c r="BQ274" s="11">
        <v>0</v>
      </c>
    </row>
    <row r="275" spans="1:69" ht="84.95" customHeight="1">
      <c r="A275" s="6" t="s">
        <v>0</v>
      </c>
      <c r="B275" s="6" t="s">
        <v>1590</v>
      </c>
      <c r="C275" s="7" t="s">
        <v>1144</v>
      </c>
      <c r="D275" s="7" t="s">
        <v>1145</v>
      </c>
      <c r="E275" s="8" t="s">
        <v>1596</v>
      </c>
      <c r="F275" s="9" t="s">
        <v>368</v>
      </c>
      <c r="G275" s="10" t="s">
        <v>802</v>
      </c>
      <c r="H275" s="11" t="s">
        <v>1316</v>
      </c>
      <c r="I275" s="12">
        <v>17</v>
      </c>
      <c r="J275" s="13">
        <v>59.95</v>
      </c>
      <c r="K275" s="13">
        <f t="shared" si="8"/>
        <v>1019.1500000000001</v>
      </c>
      <c r="L275" s="13">
        <v>119.9</v>
      </c>
      <c r="M275" s="13">
        <f t="shared" si="9"/>
        <v>2038.3000000000002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  <c r="V275" s="11">
        <v>0</v>
      </c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11">
        <v>0</v>
      </c>
      <c r="AG275" s="11">
        <v>0</v>
      </c>
      <c r="AH275" s="11">
        <v>0</v>
      </c>
      <c r="AI275" s="11">
        <v>0</v>
      </c>
      <c r="AJ275" s="11">
        <v>0</v>
      </c>
      <c r="AK275" s="11">
        <v>0</v>
      </c>
      <c r="AL275" s="11">
        <v>0</v>
      </c>
      <c r="AM275" s="11">
        <v>0</v>
      </c>
      <c r="AN275" s="11">
        <v>0</v>
      </c>
      <c r="AO275" s="11">
        <v>0</v>
      </c>
      <c r="AP275" s="11">
        <v>0</v>
      </c>
      <c r="AQ275" s="11">
        <v>0</v>
      </c>
      <c r="AR275" s="11">
        <v>0</v>
      </c>
      <c r="AS275" s="11">
        <v>0</v>
      </c>
      <c r="AT275" s="11">
        <v>0</v>
      </c>
      <c r="AU275" s="11">
        <v>0</v>
      </c>
      <c r="AV275" s="11">
        <v>0</v>
      </c>
      <c r="AW275" s="11">
        <v>1</v>
      </c>
      <c r="AX275" s="11">
        <v>6</v>
      </c>
      <c r="AY275" s="11">
        <v>2</v>
      </c>
      <c r="AZ275" s="11">
        <v>0</v>
      </c>
      <c r="BA275" s="11">
        <v>2</v>
      </c>
      <c r="BB275" s="11">
        <v>0</v>
      </c>
      <c r="BC275" s="11">
        <v>3</v>
      </c>
      <c r="BD275" s="11">
        <v>0</v>
      </c>
      <c r="BE275" s="11">
        <v>3</v>
      </c>
      <c r="BF275" s="11">
        <v>0</v>
      </c>
      <c r="BG275" s="11">
        <v>0</v>
      </c>
      <c r="BH275" s="11">
        <v>0</v>
      </c>
      <c r="BI275" s="11">
        <v>0</v>
      </c>
      <c r="BJ275" s="11">
        <v>0</v>
      </c>
      <c r="BK275" s="11">
        <v>0</v>
      </c>
      <c r="BL275" s="11">
        <v>0</v>
      </c>
      <c r="BM275" s="11">
        <v>0</v>
      </c>
      <c r="BN275" s="11">
        <v>0</v>
      </c>
      <c r="BO275" s="11">
        <v>0</v>
      </c>
      <c r="BP275" s="11">
        <v>0</v>
      </c>
      <c r="BQ275" s="11">
        <v>0</v>
      </c>
    </row>
    <row r="276" spans="1:69" ht="84.95" customHeight="1">
      <c r="A276" s="6" t="s">
        <v>0</v>
      </c>
      <c r="B276" s="6" t="s">
        <v>1590</v>
      </c>
      <c r="C276" s="7" t="s">
        <v>1156</v>
      </c>
      <c r="D276" s="7" t="s">
        <v>1145</v>
      </c>
      <c r="E276" s="8" t="s">
        <v>1596</v>
      </c>
      <c r="F276" s="9" t="s">
        <v>369</v>
      </c>
      <c r="G276" s="10" t="s">
        <v>803</v>
      </c>
      <c r="H276" s="11" t="s">
        <v>1317</v>
      </c>
      <c r="I276" s="12">
        <v>37</v>
      </c>
      <c r="J276" s="13">
        <v>47.5</v>
      </c>
      <c r="K276" s="13">
        <f t="shared" si="8"/>
        <v>1757.5</v>
      </c>
      <c r="L276" s="13">
        <v>95</v>
      </c>
      <c r="M276" s="13">
        <f t="shared" si="9"/>
        <v>3515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  <c r="S276" s="11">
        <v>0</v>
      </c>
      <c r="T276" s="11">
        <v>0</v>
      </c>
      <c r="U276" s="11">
        <v>0</v>
      </c>
      <c r="V276" s="11">
        <v>0</v>
      </c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11">
        <v>0</v>
      </c>
      <c r="AG276" s="11">
        <v>0</v>
      </c>
      <c r="AH276" s="11">
        <v>0</v>
      </c>
      <c r="AI276" s="11">
        <v>0</v>
      </c>
      <c r="AJ276" s="11">
        <v>0</v>
      </c>
      <c r="AK276" s="11">
        <v>0</v>
      </c>
      <c r="AL276" s="11">
        <v>0</v>
      </c>
      <c r="AM276" s="11">
        <v>0</v>
      </c>
      <c r="AN276" s="11">
        <v>0</v>
      </c>
      <c r="AO276" s="11">
        <v>0</v>
      </c>
      <c r="AP276" s="11">
        <v>0</v>
      </c>
      <c r="AQ276" s="11">
        <v>0</v>
      </c>
      <c r="AR276" s="11">
        <v>0</v>
      </c>
      <c r="AS276" s="11">
        <v>0</v>
      </c>
      <c r="AT276" s="11">
        <v>0</v>
      </c>
      <c r="AU276" s="11">
        <v>0</v>
      </c>
      <c r="AV276" s="11">
        <v>0</v>
      </c>
      <c r="AW276" s="11">
        <v>0</v>
      </c>
      <c r="AX276" s="11">
        <v>1</v>
      </c>
      <c r="AY276" s="11">
        <v>7</v>
      </c>
      <c r="AZ276" s="11">
        <v>0</v>
      </c>
      <c r="BA276" s="11">
        <v>10</v>
      </c>
      <c r="BB276" s="11">
        <v>8</v>
      </c>
      <c r="BC276" s="11">
        <v>5</v>
      </c>
      <c r="BD276" s="11">
        <v>0</v>
      </c>
      <c r="BE276" s="11">
        <v>6</v>
      </c>
      <c r="BF276" s="11">
        <v>0</v>
      </c>
      <c r="BG276" s="11">
        <v>0</v>
      </c>
      <c r="BH276" s="11">
        <v>0</v>
      </c>
      <c r="BI276" s="11">
        <v>0</v>
      </c>
      <c r="BJ276" s="11">
        <v>0</v>
      </c>
      <c r="BK276" s="11">
        <v>0</v>
      </c>
      <c r="BL276" s="11">
        <v>0</v>
      </c>
      <c r="BM276" s="11">
        <v>0</v>
      </c>
      <c r="BN276" s="11">
        <v>0</v>
      </c>
      <c r="BO276" s="11">
        <v>0</v>
      </c>
      <c r="BP276" s="11">
        <v>0</v>
      </c>
      <c r="BQ276" s="11">
        <v>0</v>
      </c>
    </row>
    <row r="277" spans="1:69" ht="84.95" customHeight="1">
      <c r="A277" s="6" t="s">
        <v>0</v>
      </c>
      <c r="B277" s="6" t="s">
        <v>1590</v>
      </c>
      <c r="C277" s="7" t="s">
        <v>1144</v>
      </c>
      <c r="D277" s="7" t="s">
        <v>1145</v>
      </c>
      <c r="E277" s="8" t="s">
        <v>1596</v>
      </c>
      <c r="F277" s="9" t="s">
        <v>370</v>
      </c>
      <c r="G277" s="10" t="s">
        <v>269</v>
      </c>
      <c r="H277" s="11" t="s">
        <v>1303</v>
      </c>
      <c r="I277" s="12">
        <v>36</v>
      </c>
      <c r="J277" s="13">
        <v>47.5</v>
      </c>
      <c r="K277" s="13">
        <f t="shared" si="8"/>
        <v>1710</v>
      </c>
      <c r="L277" s="13">
        <v>95</v>
      </c>
      <c r="M277" s="13">
        <f t="shared" si="9"/>
        <v>3420</v>
      </c>
      <c r="N277" s="11">
        <v>0</v>
      </c>
      <c r="O277" s="11">
        <v>0</v>
      </c>
      <c r="P277" s="11">
        <v>0</v>
      </c>
      <c r="Q277" s="11">
        <v>0</v>
      </c>
      <c r="R277" s="11">
        <v>0</v>
      </c>
      <c r="S277" s="11">
        <v>0</v>
      </c>
      <c r="T277" s="11">
        <v>0</v>
      </c>
      <c r="U277" s="11">
        <v>0</v>
      </c>
      <c r="V277" s="11">
        <v>0</v>
      </c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11">
        <v>0</v>
      </c>
      <c r="AG277" s="11">
        <v>0</v>
      </c>
      <c r="AH277" s="11">
        <v>0</v>
      </c>
      <c r="AI277" s="11">
        <v>0</v>
      </c>
      <c r="AJ277" s="11">
        <v>0</v>
      </c>
      <c r="AK277" s="11">
        <v>0</v>
      </c>
      <c r="AL277" s="11">
        <v>0</v>
      </c>
      <c r="AM277" s="11">
        <v>0</v>
      </c>
      <c r="AN277" s="11">
        <v>0</v>
      </c>
      <c r="AO277" s="11">
        <v>0</v>
      </c>
      <c r="AP277" s="11">
        <v>0</v>
      </c>
      <c r="AQ277" s="11">
        <v>0</v>
      </c>
      <c r="AR277" s="11">
        <v>0</v>
      </c>
      <c r="AS277" s="11">
        <v>0</v>
      </c>
      <c r="AT277" s="11">
        <v>0</v>
      </c>
      <c r="AU277" s="11">
        <v>0</v>
      </c>
      <c r="AV277" s="11">
        <v>0</v>
      </c>
      <c r="AW277" s="11">
        <v>0</v>
      </c>
      <c r="AX277" s="11">
        <v>1</v>
      </c>
      <c r="AY277" s="11">
        <v>4</v>
      </c>
      <c r="AZ277" s="11">
        <v>0</v>
      </c>
      <c r="BA277" s="11">
        <v>6</v>
      </c>
      <c r="BB277" s="11">
        <v>2</v>
      </c>
      <c r="BC277" s="11">
        <v>8</v>
      </c>
      <c r="BD277" s="11">
        <v>0</v>
      </c>
      <c r="BE277" s="11">
        <v>2</v>
      </c>
      <c r="BF277" s="11">
        <v>6</v>
      </c>
      <c r="BG277" s="11">
        <v>0</v>
      </c>
      <c r="BH277" s="11">
        <v>3</v>
      </c>
      <c r="BI277" s="11">
        <v>1</v>
      </c>
      <c r="BJ277" s="11">
        <v>0</v>
      </c>
      <c r="BK277" s="11">
        <v>0</v>
      </c>
      <c r="BL277" s="11">
        <v>0</v>
      </c>
      <c r="BM277" s="11">
        <v>3</v>
      </c>
      <c r="BN277" s="11">
        <v>0</v>
      </c>
      <c r="BO277" s="11">
        <v>0</v>
      </c>
      <c r="BP277" s="11">
        <v>0</v>
      </c>
      <c r="BQ277" s="11">
        <v>0</v>
      </c>
    </row>
    <row r="278" spans="1:69" ht="84.95" customHeight="1">
      <c r="A278" s="6" t="s">
        <v>0</v>
      </c>
      <c r="B278" s="6" t="s">
        <v>1590</v>
      </c>
      <c r="C278" s="7" t="s">
        <v>1156</v>
      </c>
      <c r="D278" s="7" t="s">
        <v>1145</v>
      </c>
      <c r="E278" s="8" t="s">
        <v>1596</v>
      </c>
      <c r="F278" s="9" t="s">
        <v>371</v>
      </c>
      <c r="G278" s="10" t="s">
        <v>780</v>
      </c>
      <c r="H278" s="11" t="s">
        <v>1318</v>
      </c>
      <c r="I278" s="12">
        <v>36</v>
      </c>
      <c r="J278" s="13">
        <v>44.95</v>
      </c>
      <c r="K278" s="13">
        <f t="shared" si="8"/>
        <v>1618.2</v>
      </c>
      <c r="L278" s="13">
        <v>89.9</v>
      </c>
      <c r="M278" s="13">
        <f t="shared" si="9"/>
        <v>3236.4</v>
      </c>
      <c r="N278" s="11">
        <v>0</v>
      </c>
      <c r="O278" s="11">
        <v>0</v>
      </c>
      <c r="P278" s="11">
        <v>0</v>
      </c>
      <c r="Q278" s="11">
        <v>0</v>
      </c>
      <c r="R278" s="11">
        <v>0</v>
      </c>
      <c r="S278" s="11">
        <v>0</v>
      </c>
      <c r="T278" s="11">
        <v>0</v>
      </c>
      <c r="U278" s="11">
        <v>0</v>
      </c>
      <c r="V278" s="11">
        <v>0</v>
      </c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11">
        <v>0</v>
      </c>
      <c r="AG278" s="11">
        <v>0</v>
      </c>
      <c r="AH278" s="11">
        <v>0</v>
      </c>
      <c r="AI278" s="11">
        <v>0</v>
      </c>
      <c r="AJ278" s="11">
        <v>0</v>
      </c>
      <c r="AK278" s="11">
        <v>0</v>
      </c>
      <c r="AL278" s="11">
        <v>0</v>
      </c>
      <c r="AM278" s="11">
        <v>0</v>
      </c>
      <c r="AN278" s="11">
        <v>0</v>
      </c>
      <c r="AO278" s="11">
        <v>0</v>
      </c>
      <c r="AP278" s="11">
        <v>0</v>
      </c>
      <c r="AQ278" s="11">
        <v>0</v>
      </c>
      <c r="AR278" s="11">
        <v>0</v>
      </c>
      <c r="AS278" s="11">
        <v>0</v>
      </c>
      <c r="AT278" s="11">
        <v>0</v>
      </c>
      <c r="AU278" s="11">
        <v>0</v>
      </c>
      <c r="AV278" s="11">
        <v>0</v>
      </c>
      <c r="AW278" s="11">
        <v>9</v>
      </c>
      <c r="AX278" s="11">
        <v>5</v>
      </c>
      <c r="AY278" s="11">
        <v>10</v>
      </c>
      <c r="AZ278" s="11">
        <v>0</v>
      </c>
      <c r="BA278" s="11">
        <v>2</v>
      </c>
      <c r="BB278" s="11">
        <v>6</v>
      </c>
      <c r="BC278" s="11">
        <v>3</v>
      </c>
      <c r="BD278" s="11">
        <v>0</v>
      </c>
      <c r="BE278" s="11">
        <v>0</v>
      </c>
      <c r="BF278" s="11">
        <v>0</v>
      </c>
      <c r="BG278" s="11">
        <v>1</v>
      </c>
      <c r="BH278" s="11">
        <v>0</v>
      </c>
      <c r="BI278" s="11">
        <v>0</v>
      </c>
      <c r="BJ278" s="11">
        <v>0</v>
      </c>
      <c r="BK278" s="11">
        <v>0</v>
      </c>
      <c r="BL278" s="11">
        <v>0</v>
      </c>
      <c r="BM278" s="11">
        <v>0</v>
      </c>
      <c r="BN278" s="11">
        <v>0</v>
      </c>
      <c r="BO278" s="11">
        <v>0</v>
      </c>
      <c r="BP278" s="11">
        <v>0</v>
      </c>
      <c r="BQ278" s="11">
        <v>0</v>
      </c>
    </row>
    <row r="279" spans="1:69" ht="84.95" customHeight="1">
      <c r="A279" s="6" t="s">
        <v>0</v>
      </c>
      <c r="B279" s="6" t="s">
        <v>1590</v>
      </c>
      <c r="C279" s="7" t="s">
        <v>1144</v>
      </c>
      <c r="D279" s="7" t="s">
        <v>1145</v>
      </c>
      <c r="E279" s="8" t="s">
        <v>1596</v>
      </c>
      <c r="F279" s="9" t="s">
        <v>372</v>
      </c>
      <c r="G279" s="10" t="s">
        <v>804</v>
      </c>
      <c r="H279" s="11" t="s">
        <v>1186</v>
      </c>
      <c r="I279" s="12">
        <v>12</v>
      </c>
      <c r="J279" s="13">
        <v>62.5</v>
      </c>
      <c r="K279" s="13">
        <f t="shared" si="8"/>
        <v>750</v>
      </c>
      <c r="L279" s="13">
        <v>125</v>
      </c>
      <c r="M279" s="13">
        <f t="shared" si="9"/>
        <v>1500</v>
      </c>
      <c r="N279" s="11">
        <v>0</v>
      </c>
      <c r="O279" s="11">
        <v>0</v>
      </c>
      <c r="P279" s="11">
        <v>0</v>
      </c>
      <c r="Q279" s="11">
        <v>0</v>
      </c>
      <c r="R279" s="11">
        <v>0</v>
      </c>
      <c r="S279" s="11">
        <v>0</v>
      </c>
      <c r="T279" s="11">
        <v>0</v>
      </c>
      <c r="U279" s="11">
        <v>0</v>
      </c>
      <c r="V279" s="11">
        <v>0</v>
      </c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11">
        <v>0</v>
      </c>
      <c r="AG279" s="11">
        <v>0</v>
      </c>
      <c r="AH279" s="11">
        <v>0</v>
      </c>
      <c r="AI279" s="11">
        <v>0</v>
      </c>
      <c r="AJ279" s="11">
        <v>0</v>
      </c>
      <c r="AK279" s="11">
        <v>0</v>
      </c>
      <c r="AL279" s="11">
        <v>0</v>
      </c>
      <c r="AM279" s="11">
        <v>0</v>
      </c>
      <c r="AN279" s="11">
        <v>0</v>
      </c>
      <c r="AO279" s="11">
        <v>0</v>
      </c>
      <c r="AP279" s="11">
        <v>0</v>
      </c>
      <c r="AQ279" s="11">
        <v>0</v>
      </c>
      <c r="AR279" s="11">
        <v>0</v>
      </c>
      <c r="AS279" s="11">
        <v>0</v>
      </c>
      <c r="AT279" s="11">
        <v>0</v>
      </c>
      <c r="AU279" s="11">
        <v>1</v>
      </c>
      <c r="AV279" s="11">
        <v>0</v>
      </c>
      <c r="AW279" s="11">
        <v>2</v>
      </c>
      <c r="AX279" s="11">
        <v>1</v>
      </c>
      <c r="AY279" s="11">
        <v>2</v>
      </c>
      <c r="AZ279" s="11">
        <v>2</v>
      </c>
      <c r="BA279" s="11">
        <v>1</v>
      </c>
      <c r="BB279" s="11">
        <v>0</v>
      </c>
      <c r="BC279" s="11">
        <v>1</v>
      </c>
      <c r="BD279" s="11">
        <v>1</v>
      </c>
      <c r="BE279" s="11">
        <v>1</v>
      </c>
      <c r="BF279" s="11">
        <v>0</v>
      </c>
      <c r="BG279" s="11">
        <v>0</v>
      </c>
      <c r="BH279" s="11">
        <v>0</v>
      </c>
      <c r="BI279" s="11">
        <v>0</v>
      </c>
      <c r="BJ279" s="11">
        <v>0</v>
      </c>
      <c r="BK279" s="11">
        <v>0</v>
      </c>
      <c r="BL279" s="11">
        <v>0</v>
      </c>
      <c r="BM279" s="11">
        <v>0</v>
      </c>
      <c r="BN279" s="11">
        <v>0</v>
      </c>
      <c r="BO279" s="11">
        <v>0</v>
      </c>
      <c r="BP279" s="11">
        <v>0</v>
      </c>
      <c r="BQ279" s="11">
        <v>0</v>
      </c>
    </row>
    <row r="280" spans="1:69" ht="84.95" customHeight="1">
      <c r="A280" s="6" t="s">
        <v>0</v>
      </c>
      <c r="B280" s="6" t="s">
        <v>1590</v>
      </c>
      <c r="C280" s="7" t="s">
        <v>1156</v>
      </c>
      <c r="D280" s="7" t="s">
        <v>1145</v>
      </c>
      <c r="E280" s="8" t="s">
        <v>1596</v>
      </c>
      <c r="F280" s="9" t="s">
        <v>373</v>
      </c>
      <c r="G280" s="10" t="s">
        <v>280</v>
      </c>
      <c r="H280" s="11" t="s">
        <v>1319</v>
      </c>
      <c r="I280" s="12">
        <v>36</v>
      </c>
      <c r="J280" s="13">
        <v>47.5</v>
      </c>
      <c r="K280" s="13">
        <f t="shared" si="8"/>
        <v>1710</v>
      </c>
      <c r="L280" s="13">
        <v>95</v>
      </c>
      <c r="M280" s="13">
        <f t="shared" si="9"/>
        <v>3420</v>
      </c>
      <c r="N280" s="11">
        <v>0</v>
      </c>
      <c r="O280" s="11">
        <v>0</v>
      </c>
      <c r="P280" s="11">
        <v>0</v>
      </c>
      <c r="Q280" s="11">
        <v>0</v>
      </c>
      <c r="R280" s="11">
        <v>0</v>
      </c>
      <c r="S280" s="11">
        <v>0</v>
      </c>
      <c r="T280" s="11">
        <v>0</v>
      </c>
      <c r="U280" s="11">
        <v>0</v>
      </c>
      <c r="V280" s="11">
        <v>0</v>
      </c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11">
        <v>0</v>
      </c>
      <c r="AG280" s="11">
        <v>0</v>
      </c>
      <c r="AH280" s="11">
        <v>0</v>
      </c>
      <c r="AI280" s="11">
        <v>0</v>
      </c>
      <c r="AJ280" s="11">
        <v>0</v>
      </c>
      <c r="AK280" s="11">
        <v>0</v>
      </c>
      <c r="AL280" s="11">
        <v>0</v>
      </c>
      <c r="AM280" s="11">
        <v>0</v>
      </c>
      <c r="AN280" s="11">
        <v>0</v>
      </c>
      <c r="AO280" s="11">
        <v>0</v>
      </c>
      <c r="AP280" s="11">
        <v>0</v>
      </c>
      <c r="AQ280" s="11">
        <v>0</v>
      </c>
      <c r="AR280" s="11">
        <v>0</v>
      </c>
      <c r="AS280" s="11">
        <v>0</v>
      </c>
      <c r="AT280" s="11">
        <v>0</v>
      </c>
      <c r="AU280" s="11">
        <v>0</v>
      </c>
      <c r="AV280" s="11">
        <v>7</v>
      </c>
      <c r="AW280" s="11">
        <v>0</v>
      </c>
      <c r="AX280" s="11">
        <v>10</v>
      </c>
      <c r="AY280" s="11">
        <v>11</v>
      </c>
      <c r="AZ280" s="11">
        <v>0</v>
      </c>
      <c r="BA280" s="11">
        <v>0</v>
      </c>
      <c r="BB280" s="11">
        <v>0</v>
      </c>
      <c r="BC280" s="11">
        <v>7</v>
      </c>
      <c r="BD280" s="11">
        <v>0</v>
      </c>
      <c r="BE280" s="11">
        <v>1</v>
      </c>
      <c r="BF280" s="11">
        <v>0</v>
      </c>
      <c r="BG280" s="11">
        <v>0</v>
      </c>
      <c r="BH280" s="11">
        <v>0</v>
      </c>
      <c r="BI280" s="11">
        <v>0</v>
      </c>
      <c r="BJ280" s="11">
        <v>0</v>
      </c>
      <c r="BK280" s="11">
        <v>0</v>
      </c>
      <c r="BL280" s="11">
        <v>0</v>
      </c>
      <c r="BM280" s="11">
        <v>0</v>
      </c>
      <c r="BN280" s="11">
        <v>0</v>
      </c>
      <c r="BO280" s="11">
        <v>0</v>
      </c>
      <c r="BP280" s="11">
        <v>0</v>
      </c>
      <c r="BQ280" s="11">
        <v>0</v>
      </c>
    </row>
    <row r="281" spans="1:69" ht="84.95" customHeight="1">
      <c r="A281" s="6" t="s">
        <v>0</v>
      </c>
      <c r="B281" s="6" t="s">
        <v>1590</v>
      </c>
      <c r="C281" s="7" t="s">
        <v>1144</v>
      </c>
      <c r="D281" s="7" t="s">
        <v>1145</v>
      </c>
      <c r="E281" s="8" t="s">
        <v>1596</v>
      </c>
      <c r="F281" s="9" t="s">
        <v>374</v>
      </c>
      <c r="G281" s="10" t="s">
        <v>805</v>
      </c>
      <c r="H281" s="11" t="s">
        <v>1320</v>
      </c>
      <c r="I281" s="12">
        <v>35</v>
      </c>
      <c r="J281" s="13">
        <v>42.5</v>
      </c>
      <c r="K281" s="13">
        <f t="shared" si="8"/>
        <v>1487.5</v>
      </c>
      <c r="L281" s="13">
        <v>85</v>
      </c>
      <c r="M281" s="13">
        <f t="shared" si="9"/>
        <v>2975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  <c r="S281" s="11">
        <v>0</v>
      </c>
      <c r="T281" s="11">
        <v>0</v>
      </c>
      <c r="U281" s="11">
        <v>0</v>
      </c>
      <c r="V281" s="11">
        <v>0</v>
      </c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11">
        <v>0</v>
      </c>
      <c r="AG281" s="11">
        <v>0</v>
      </c>
      <c r="AH281" s="11">
        <v>0</v>
      </c>
      <c r="AI281" s="11">
        <v>0</v>
      </c>
      <c r="AJ281" s="11">
        <v>0</v>
      </c>
      <c r="AK281" s="11">
        <v>0</v>
      </c>
      <c r="AL281" s="11">
        <v>0</v>
      </c>
      <c r="AM281" s="11">
        <v>0</v>
      </c>
      <c r="AN281" s="11">
        <v>0</v>
      </c>
      <c r="AO281" s="11">
        <v>0</v>
      </c>
      <c r="AP281" s="11">
        <v>0</v>
      </c>
      <c r="AQ281" s="11">
        <v>0</v>
      </c>
      <c r="AR281" s="11">
        <v>0</v>
      </c>
      <c r="AS281" s="11">
        <v>0</v>
      </c>
      <c r="AT281" s="11">
        <v>1</v>
      </c>
      <c r="AU281" s="11">
        <v>3</v>
      </c>
      <c r="AV281" s="11">
        <v>0</v>
      </c>
      <c r="AW281" s="11">
        <v>4</v>
      </c>
      <c r="AX281" s="11">
        <v>0</v>
      </c>
      <c r="AY281" s="11">
        <v>9</v>
      </c>
      <c r="AZ281" s="11">
        <v>2</v>
      </c>
      <c r="BA281" s="11">
        <v>8</v>
      </c>
      <c r="BB281" s="11">
        <v>0</v>
      </c>
      <c r="BC281" s="11">
        <v>2</v>
      </c>
      <c r="BD281" s="11">
        <v>5</v>
      </c>
      <c r="BE281" s="11">
        <v>1</v>
      </c>
      <c r="BF281" s="11">
        <v>0</v>
      </c>
      <c r="BG281" s="11">
        <v>0</v>
      </c>
      <c r="BH281" s="11">
        <v>0</v>
      </c>
      <c r="BI281" s="11">
        <v>0</v>
      </c>
      <c r="BJ281" s="11">
        <v>0</v>
      </c>
      <c r="BK281" s="11">
        <v>0</v>
      </c>
      <c r="BL281" s="11">
        <v>0</v>
      </c>
      <c r="BM281" s="11">
        <v>0</v>
      </c>
      <c r="BN281" s="11">
        <v>0</v>
      </c>
      <c r="BO281" s="11">
        <v>0</v>
      </c>
      <c r="BP281" s="11">
        <v>0</v>
      </c>
      <c r="BQ281" s="11">
        <v>0</v>
      </c>
    </row>
    <row r="282" spans="1:69" ht="84.95" customHeight="1">
      <c r="A282" s="6" t="s">
        <v>0</v>
      </c>
      <c r="B282" s="6" t="s">
        <v>1590</v>
      </c>
      <c r="C282" s="7" t="s">
        <v>1144</v>
      </c>
      <c r="D282" s="7" t="s">
        <v>1145</v>
      </c>
      <c r="E282" s="8" t="s">
        <v>1595</v>
      </c>
      <c r="F282" s="9" t="s">
        <v>375</v>
      </c>
      <c r="G282" s="10" t="s">
        <v>796</v>
      </c>
      <c r="H282" s="11" t="s">
        <v>1321</v>
      </c>
      <c r="I282" s="12">
        <v>34</v>
      </c>
      <c r="J282" s="13">
        <v>59.95</v>
      </c>
      <c r="K282" s="13">
        <f t="shared" si="8"/>
        <v>2038.3000000000002</v>
      </c>
      <c r="L282" s="13">
        <v>119.9</v>
      </c>
      <c r="M282" s="13">
        <f t="shared" si="9"/>
        <v>4076.6000000000004</v>
      </c>
      <c r="N282" s="11">
        <v>0</v>
      </c>
      <c r="O282" s="11">
        <v>0</v>
      </c>
      <c r="P282" s="11">
        <v>0</v>
      </c>
      <c r="Q282" s="11">
        <v>0</v>
      </c>
      <c r="R282" s="11">
        <v>0</v>
      </c>
      <c r="S282" s="11">
        <v>0</v>
      </c>
      <c r="T282" s="11">
        <v>0</v>
      </c>
      <c r="U282" s="11">
        <v>0</v>
      </c>
      <c r="V282" s="11">
        <v>0</v>
      </c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11">
        <v>0</v>
      </c>
      <c r="AG282" s="11">
        <v>0</v>
      </c>
      <c r="AH282" s="11">
        <v>0</v>
      </c>
      <c r="AI282" s="11">
        <v>0</v>
      </c>
      <c r="AJ282" s="11">
        <v>0</v>
      </c>
      <c r="AK282" s="11">
        <v>0</v>
      </c>
      <c r="AL282" s="11">
        <v>0</v>
      </c>
      <c r="AM282" s="11">
        <v>0</v>
      </c>
      <c r="AN282" s="11">
        <v>0</v>
      </c>
      <c r="AO282" s="11">
        <v>0</v>
      </c>
      <c r="AP282" s="11">
        <v>0</v>
      </c>
      <c r="AQ282" s="11">
        <v>0</v>
      </c>
      <c r="AR282" s="11">
        <v>0</v>
      </c>
      <c r="AS282" s="11">
        <v>0</v>
      </c>
      <c r="AT282" s="11">
        <v>0</v>
      </c>
      <c r="AU282" s="11">
        <v>0</v>
      </c>
      <c r="AV282" s="11">
        <v>2</v>
      </c>
      <c r="AW282" s="11">
        <v>4</v>
      </c>
      <c r="AX282" s="11">
        <v>2</v>
      </c>
      <c r="AY282" s="11">
        <v>3</v>
      </c>
      <c r="AZ282" s="11">
        <v>0</v>
      </c>
      <c r="BA282" s="11">
        <v>14</v>
      </c>
      <c r="BB282" s="11">
        <v>1</v>
      </c>
      <c r="BC282" s="11">
        <v>7</v>
      </c>
      <c r="BD282" s="11">
        <v>0</v>
      </c>
      <c r="BE282" s="11">
        <v>1</v>
      </c>
      <c r="BF282" s="11">
        <v>0</v>
      </c>
      <c r="BG282" s="11">
        <v>0</v>
      </c>
      <c r="BH282" s="11">
        <v>0</v>
      </c>
      <c r="BI282" s="11">
        <v>0</v>
      </c>
      <c r="BJ282" s="11">
        <v>0</v>
      </c>
      <c r="BK282" s="11">
        <v>0</v>
      </c>
      <c r="BL282" s="11">
        <v>0</v>
      </c>
      <c r="BM282" s="11">
        <v>0</v>
      </c>
      <c r="BN282" s="11">
        <v>0</v>
      </c>
      <c r="BO282" s="11">
        <v>0</v>
      </c>
      <c r="BP282" s="11">
        <v>0</v>
      </c>
      <c r="BQ282" s="11">
        <v>0</v>
      </c>
    </row>
    <row r="283" spans="1:69" ht="84.95" customHeight="1">
      <c r="A283" s="6" t="s">
        <v>0</v>
      </c>
      <c r="B283" s="6" t="s">
        <v>1590</v>
      </c>
      <c r="C283" s="7" t="s">
        <v>1156</v>
      </c>
      <c r="D283" s="7" t="s">
        <v>1145</v>
      </c>
      <c r="E283" s="8" t="s">
        <v>1596</v>
      </c>
      <c r="F283" s="9" t="s">
        <v>376</v>
      </c>
      <c r="G283" s="10" t="s">
        <v>803</v>
      </c>
      <c r="H283" s="11" t="s">
        <v>1322</v>
      </c>
      <c r="I283" s="12">
        <v>35</v>
      </c>
      <c r="J283" s="13">
        <v>44.95</v>
      </c>
      <c r="K283" s="13">
        <f t="shared" si="8"/>
        <v>1573.25</v>
      </c>
      <c r="L283" s="13">
        <v>89.9</v>
      </c>
      <c r="M283" s="13">
        <f t="shared" si="9"/>
        <v>3146.5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11">
        <v>0</v>
      </c>
      <c r="AG283" s="11">
        <v>0</v>
      </c>
      <c r="AH283" s="11">
        <v>0</v>
      </c>
      <c r="AI283" s="11">
        <v>0</v>
      </c>
      <c r="AJ283" s="11">
        <v>0</v>
      </c>
      <c r="AK283" s="11">
        <v>0</v>
      </c>
      <c r="AL283" s="11">
        <v>0</v>
      </c>
      <c r="AM283" s="11">
        <v>0</v>
      </c>
      <c r="AN283" s="11">
        <v>0</v>
      </c>
      <c r="AO283" s="11">
        <v>0</v>
      </c>
      <c r="AP283" s="11">
        <v>0</v>
      </c>
      <c r="AQ283" s="11">
        <v>0</v>
      </c>
      <c r="AR283" s="11">
        <v>0</v>
      </c>
      <c r="AS283" s="11">
        <v>0</v>
      </c>
      <c r="AT283" s="11">
        <v>0</v>
      </c>
      <c r="AU283" s="11">
        <v>1</v>
      </c>
      <c r="AV283" s="11">
        <v>0</v>
      </c>
      <c r="AW283" s="11">
        <v>0</v>
      </c>
      <c r="AX283" s="11">
        <v>2</v>
      </c>
      <c r="AY283" s="11">
        <v>5</v>
      </c>
      <c r="AZ283" s="11">
        <v>0</v>
      </c>
      <c r="BA283" s="11">
        <v>8</v>
      </c>
      <c r="BB283" s="11">
        <v>8</v>
      </c>
      <c r="BC283" s="11">
        <v>4</v>
      </c>
      <c r="BD283" s="11">
        <v>0</v>
      </c>
      <c r="BE283" s="11">
        <v>7</v>
      </c>
      <c r="BF283" s="11">
        <v>0</v>
      </c>
      <c r="BG283" s="11">
        <v>0</v>
      </c>
      <c r="BH283" s="11">
        <v>0</v>
      </c>
      <c r="BI283" s="11">
        <v>0</v>
      </c>
      <c r="BJ283" s="11">
        <v>0</v>
      </c>
      <c r="BK283" s="11">
        <v>0</v>
      </c>
      <c r="BL283" s="11">
        <v>0</v>
      </c>
      <c r="BM283" s="11">
        <v>0</v>
      </c>
      <c r="BN283" s="11">
        <v>0</v>
      </c>
      <c r="BO283" s="11">
        <v>0</v>
      </c>
      <c r="BP283" s="11">
        <v>0</v>
      </c>
      <c r="BQ283" s="11">
        <v>0</v>
      </c>
    </row>
    <row r="284" spans="1:69" ht="84.95" customHeight="1">
      <c r="A284" s="6" t="s">
        <v>0</v>
      </c>
      <c r="B284" s="6" t="s">
        <v>1590</v>
      </c>
      <c r="C284" s="7" t="s">
        <v>1160</v>
      </c>
      <c r="D284" s="7" t="s">
        <v>1145</v>
      </c>
      <c r="E284" s="8" t="s">
        <v>1596</v>
      </c>
      <c r="F284" s="9" t="s">
        <v>377</v>
      </c>
      <c r="G284" s="10" t="s">
        <v>806</v>
      </c>
      <c r="H284" s="11" t="s">
        <v>1323</v>
      </c>
      <c r="I284" s="12">
        <v>34</v>
      </c>
      <c r="J284" s="13">
        <v>24.95</v>
      </c>
      <c r="K284" s="13">
        <f t="shared" si="8"/>
        <v>848.3</v>
      </c>
      <c r="L284" s="13">
        <v>49.9</v>
      </c>
      <c r="M284" s="13">
        <f t="shared" si="9"/>
        <v>1696.6</v>
      </c>
      <c r="N284" s="11">
        <v>0</v>
      </c>
      <c r="O284" s="11">
        <v>0</v>
      </c>
      <c r="P284" s="11">
        <v>0</v>
      </c>
      <c r="Q284" s="11">
        <v>0</v>
      </c>
      <c r="R284" s="11">
        <v>0</v>
      </c>
      <c r="S284" s="11">
        <v>0</v>
      </c>
      <c r="T284" s="11">
        <v>0</v>
      </c>
      <c r="U284" s="11">
        <v>0</v>
      </c>
      <c r="V284" s="11">
        <v>0</v>
      </c>
      <c r="W284" s="11">
        <v>0</v>
      </c>
      <c r="X284" s="11">
        <v>0</v>
      </c>
      <c r="Y284" s="11">
        <v>0</v>
      </c>
      <c r="Z284" s="11">
        <v>0</v>
      </c>
      <c r="AA284" s="11">
        <v>2</v>
      </c>
      <c r="AB284" s="11">
        <v>4</v>
      </c>
      <c r="AC284" s="11">
        <v>9</v>
      </c>
      <c r="AD284" s="11">
        <v>3</v>
      </c>
      <c r="AE284" s="11">
        <v>1</v>
      </c>
      <c r="AF284" s="11">
        <v>8</v>
      </c>
      <c r="AG284" s="11">
        <v>7</v>
      </c>
      <c r="AH284" s="11">
        <v>0</v>
      </c>
      <c r="AI284" s="11">
        <v>0</v>
      </c>
      <c r="AJ284" s="11">
        <v>0</v>
      </c>
      <c r="AK284" s="11">
        <v>0</v>
      </c>
      <c r="AL284" s="11">
        <v>0</v>
      </c>
      <c r="AM284" s="11">
        <v>0</v>
      </c>
      <c r="AN284" s="11">
        <v>0</v>
      </c>
      <c r="AO284" s="11">
        <v>0</v>
      </c>
      <c r="AP284" s="11">
        <v>0</v>
      </c>
      <c r="AQ284" s="11">
        <v>0</v>
      </c>
      <c r="AR284" s="11">
        <v>0</v>
      </c>
      <c r="AS284" s="11">
        <v>0</v>
      </c>
      <c r="AT284" s="11">
        <v>0</v>
      </c>
      <c r="AU284" s="11">
        <v>0</v>
      </c>
      <c r="AV284" s="11">
        <v>0</v>
      </c>
      <c r="AW284" s="11">
        <v>0</v>
      </c>
      <c r="AX284" s="11">
        <v>0</v>
      </c>
      <c r="AY284" s="11">
        <v>0</v>
      </c>
      <c r="AZ284" s="11">
        <v>0</v>
      </c>
      <c r="BA284" s="11">
        <v>0</v>
      </c>
      <c r="BB284" s="11">
        <v>0</v>
      </c>
      <c r="BC284" s="11">
        <v>0</v>
      </c>
      <c r="BD284" s="11">
        <v>0</v>
      </c>
      <c r="BE284" s="11">
        <v>0</v>
      </c>
      <c r="BF284" s="11">
        <v>0</v>
      </c>
      <c r="BG284" s="11">
        <v>0</v>
      </c>
      <c r="BH284" s="11">
        <v>0</v>
      </c>
      <c r="BI284" s="11">
        <v>0</v>
      </c>
      <c r="BJ284" s="11">
        <v>0</v>
      </c>
      <c r="BK284" s="11">
        <v>0</v>
      </c>
      <c r="BL284" s="11">
        <v>0</v>
      </c>
      <c r="BM284" s="11">
        <v>0</v>
      </c>
      <c r="BN284" s="11">
        <v>0</v>
      </c>
      <c r="BO284" s="11">
        <v>0</v>
      </c>
      <c r="BP284" s="11">
        <v>0</v>
      </c>
      <c r="BQ284" s="11">
        <v>0</v>
      </c>
    </row>
    <row r="285" spans="1:69" ht="84.95" customHeight="1">
      <c r="A285" s="6" t="s">
        <v>0</v>
      </c>
      <c r="B285" s="6" t="s">
        <v>1590</v>
      </c>
      <c r="C285" s="7" t="s">
        <v>1164</v>
      </c>
      <c r="D285" s="7" t="s">
        <v>1145</v>
      </c>
      <c r="E285" s="8" t="s">
        <v>1596</v>
      </c>
      <c r="F285" s="9" t="s">
        <v>378</v>
      </c>
      <c r="G285" s="10" t="s">
        <v>807</v>
      </c>
      <c r="H285" s="11" t="s">
        <v>1324</v>
      </c>
      <c r="I285" s="12">
        <v>35</v>
      </c>
      <c r="J285" s="13">
        <v>17.5</v>
      </c>
      <c r="K285" s="13">
        <f t="shared" si="8"/>
        <v>612.5</v>
      </c>
      <c r="L285" s="13">
        <v>35</v>
      </c>
      <c r="M285" s="13">
        <f t="shared" si="9"/>
        <v>1225</v>
      </c>
      <c r="N285" s="11">
        <v>0</v>
      </c>
      <c r="O285" s="11">
        <v>0</v>
      </c>
      <c r="P285" s="11">
        <v>0</v>
      </c>
      <c r="Q285" s="11">
        <v>0</v>
      </c>
      <c r="R285" s="11">
        <v>0</v>
      </c>
      <c r="S285" s="11">
        <v>0</v>
      </c>
      <c r="T285" s="11">
        <v>0</v>
      </c>
      <c r="U285" s="11">
        <v>0</v>
      </c>
      <c r="V285" s="11">
        <v>0</v>
      </c>
      <c r="W285" s="11">
        <v>0</v>
      </c>
      <c r="X285" s="11">
        <v>14</v>
      </c>
      <c r="Y285" s="11">
        <v>11</v>
      </c>
      <c r="Z285" s="11">
        <v>9</v>
      </c>
      <c r="AA285" s="11">
        <v>1</v>
      </c>
      <c r="AB285" s="11">
        <v>0</v>
      </c>
      <c r="AC285" s="11">
        <v>0</v>
      </c>
      <c r="AD285" s="11">
        <v>0</v>
      </c>
      <c r="AE285" s="11">
        <v>0</v>
      </c>
      <c r="AF285" s="11">
        <v>0</v>
      </c>
      <c r="AG285" s="11">
        <v>0</v>
      </c>
      <c r="AH285" s="11">
        <v>0</v>
      </c>
      <c r="AI285" s="11">
        <v>0</v>
      </c>
      <c r="AJ285" s="11">
        <v>0</v>
      </c>
      <c r="AK285" s="11">
        <v>0</v>
      </c>
      <c r="AL285" s="11">
        <v>0</v>
      </c>
      <c r="AM285" s="11">
        <v>0</v>
      </c>
      <c r="AN285" s="11">
        <v>0</v>
      </c>
      <c r="AO285" s="11">
        <v>0</v>
      </c>
      <c r="AP285" s="11">
        <v>0</v>
      </c>
      <c r="AQ285" s="11">
        <v>0</v>
      </c>
      <c r="AR285" s="11">
        <v>0</v>
      </c>
      <c r="AS285" s="11">
        <v>0</v>
      </c>
      <c r="AT285" s="11">
        <v>0</v>
      </c>
      <c r="AU285" s="11">
        <v>0</v>
      </c>
      <c r="AV285" s="11">
        <v>0</v>
      </c>
      <c r="AW285" s="11">
        <v>0</v>
      </c>
      <c r="AX285" s="11">
        <v>0</v>
      </c>
      <c r="AY285" s="11">
        <v>0</v>
      </c>
      <c r="AZ285" s="11">
        <v>0</v>
      </c>
      <c r="BA285" s="11">
        <v>0</v>
      </c>
      <c r="BB285" s="11">
        <v>0</v>
      </c>
      <c r="BC285" s="11">
        <v>0</v>
      </c>
      <c r="BD285" s="11">
        <v>0</v>
      </c>
      <c r="BE285" s="11">
        <v>0</v>
      </c>
      <c r="BF285" s="11">
        <v>0</v>
      </c>
      <c r="BG285" s="11">
        <v>0</v>
      </c>
      <c r="BH285" s="11">
        <v>0</v>
      </c>
      <c r="BI285" s="11">
        <v>0</v>
      </c>
      <c r="BJ285" s="11">
        <v>0</v>
      </c>
      <c r="BK285" s="11">
        <v>0</v>
      </c>
      <c r="BL285" s="11">
        <v>0</v>
      </c>
      <c r="BM285" s="11">
        <v>0</v>
      </c>
      <c r="BN285" s="11">
        <v>0</v>
      </c>
      <c r="BO285" s="11">
        <v>0</v>
      </c>
      <c r="BP285" s="11">
        <v>0</v>
      </c>
      <c r="BQ285" s="11">
        <v>0</v>
      </c>
    </row>
    <row r="286" spans="1:69" ht="84.95" customHeight="1">
      <c r="A286" s="6" t="s">
        <v>0</v>
      </c>
      <c r="B286" s="6" t="s">
        <v>1590</v>
      </c>
      <c r="C286" s="7" t="s">
        <v>1173</v>
      </c>
      <c r="D286" s="7" t="s">
        <v>1145</v>
      </c>
      <c r="E286" s="8" t="s">
        <v>1596</v>
      </c>
      <c r="F286" s="9" t="s">
        <v>379</v>
      </c>
      <c r="G286" s="10" t="s">
        <v>808</v>
      </c>
      <c r="H286" s="11" t="s">
        <v>1325</v>
      </c>
      <c r="I286" s="12">
        <v>35</v>
      </c>
      <c r="J286" s="13">
        <v>32.5</v>
      </c>
      <c r="K286" s="13">
        <f t="shared" si="8"/>
        <v>1137.5</v>
      </c>
      <c r="L286" s="13">
        <v>65</v>
      </c>
      <c r="M286" s="13">
        <f t="shared" si="9"/>
        <v>2275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  <c r="S286" s="11">
        <v>0</v>
      </c>
      <c r="T286" s="11">
        <v>0</v>
      </c>
      <c r="U286" s="11">
        <v>0</v>
      </c>
      <c r="V286" s="11">
        <v>0</v>
      </c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11">
        <v>0</v>
      </c>
      <c r="AG286" s="11">
        <v>0</v>
      </c>
      <c r="AH286" s="11">
        <v>7</v>
      </c>
      <c r="AI286" s="11">
        <v>1</v>
      </c>
      <c r="AJ286" s="11">
        <v>0</v>
      </c>
      <c r="AK286" s="11">
        <v>7</v>
      </c>
      <c r="AL286" s="11">
        <v>3</v>
      </c>
      <c r="AM286" s="11">
        <v>10</v>
      </c>
      <c r="AN286" s="11">
        <v>0</v>
      </c>
      <c r="AO286" s="11">
        <v>2</v>
      </c>
      <c r="AP286" s="11">
        <v>1</v>
      </c>
      <c r="AQ286" s="11">
        <v>0</v>
      </c>
      <c r="AR286" s="11">
        <v>2</v>
      </c>
      <c r="AS286" s="11">
        <v>2</v>
      </c>
      <c r="AT286" s="11">
        <v>0</v>
      </c>
      <c r="AU286" s="11">
        <v>0</v>
      </c>
      <c r="AV286" s="11">
        <v>0</v>
      </c>
      <c r="AW286" s="11">
        <v>0</v>
      </c>
      <c r="AX286" s="11">
        <v>0</v>
      </c>
      <c r="AY286" s="11">
        <v>0</v>
      </c>
      <c r="AZ286" s="11">
        <v>0</v>
      </c>
      <c r="BA286" s="11">
        <v>0</v>
      </c>
      <c r="BB286" s="11">
        <v>0</v>
      </c>
      <c r="BC286" s="11">
        <v>0</v>
      </c>
      <c r="BD286" s="11">
        <v>0</v>
      </c>
      <c r="BE286" s="11">
        <v>0</v>
      </c>
      <c r="BF286" s="11">
        <v>0</v>
      </c>
      <c r="BG286" s="11">
        <v>0</v>
      </c>
      <c r="BH286" s="11">
        <v>0</v>
      </c>
      <c r="BI286" s="11">
        <v>0</v>
      </c>
      <c r="BJ286" s="11">
        <v>0</v>
      </c>
      <c r="BK286" s="11">
        <v>0</v>
      </c>
      <c r="BL286" s="11">
        <v>0</v>
      </c>
      <c r="BM286" s="11">
        <v>0</v>
      </c>
      <c r="BN286" s="11">
        <v>0</v>
      </c>
      <c r="BO286" s="11">
        <v>0</v>
      </c>
      <c r="BP286" s="11">
        <v>0</v>
      </c>
      <c r="BQ286" s="11">
        <v>0</v>
      </c>
    </row>
    <row r="287" spans="1:69" ht="84.95" customHeight="1">
      <c r="A287" s="6" t="e">
        <v>#VALUE!</v>
      </c>
      <c r="B287" s="6" t="s">
        <v>1590</v>
      </c>
      <c r="C287" s="7" t="s">
        <v>1156</v>
      </c>
      <c r="D287" s="7" t="s">
        <v>1145</v>
      </c>
      <c r="E287" s="8" t="s">
        <v>1596</v>
      </c>
      <c r="F287" s="9" t="s">
        <v>380</v>
      </c>
      <c r="G287" s="10" t="s">
        <v>809</v>
      </c>
      <c r="H287" s="11" t="s">
        <v>1326</v>
      </c>
      <c r="I287" s="12">
        <v>228</v>
      </c>
      <c r="J287" s="13">
        <v>47.5</v>
      </c>
      <c r="K287" s="13">
        <f t="shared" si="8"/>
        <v>10830</v>
      </c>
      <c r="L287" s="13">
        <v>95</v>
      </c>
      <c r="M287" s="13">
        <f t="shared" si="9"/>
        <v>21660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  <c r="V287" s="11">
        <v>0</v>
      </c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11">
        <v>0</v>
      </c>
      <c r="AG287" s="11">
        <v>0</v>
      </c>
      <c r="AH287" s="11">
        <v>0</v>
      </c>
      <c r="AI287" s="11">
        <v>0</v>
      </c>
      <c r="AJ287" s="11">
        <v>0</v>
      </c>
      <c r="AK287" s="11">
        <v>0</v>
      </c>
      <c r="AL287" s="11">
        <v>0</v>
      </c>
      <c r="AM287" s="11">
        <v>0</v>
      </c>
      <c r="AN287" s="11">
        <v>0</v>
      </c>
      <c r="AO287" s="11">
        <v>0</v>
      </c>
      <c r="AP287" s="11">
        <v>0</v>
      </c>
      <c r="AQ287" s="11">
        <v>0</v>
      </c>
      <c r="AR287" s="11">
        <v>0</v>
      </c>
      <c r="AS287" s="11">
        <v>0</v>
      </c>
      <c r="AT287" s="11">
        <v>0</v>
      </c>
      <c r="AU287" s="11">
        <v>12</v>
      </c>
      <c r="AV287" s="11">
        <v>0</v>
      </c>
      <c r="AW287" s="11">
        <v>36</v>
      </c>
      <c r="AX287" s="11">
        <v>12</v>
      </c>
      <c r="AY287" s="11">
        <v>72</v>
      </c>
      <c r="AZ287" s="11">
        <v>0</v>
      </c>
      <c r="BA287" s="11">
        <v>48</v>
      </c>
      <c r="BB287" s="11">
        <v>12</v>
      </c>
      <c r="BC287" s="11">
        <v>24</v>
      </c>
      <c r="BD287" s="11">
        <v>0</v>
      </c>
      <c r="BE287" s="11">
        <v>0</v>
      </c>
      <c r="BF287" s="11">
        <v>12</v>
      </c>
      <c r="BG287" s="11">
        <v>0</v>
      </c>
      <c r="BH287" s="11">
        <v>0</v>
      </c>
      <c r="BI287" s="11">
        <v>0</v>
      </c>
      <c r="BJ287" s="11">
        <v>0</v>
      </c>
      <c r="BK287" s="11">
        <v>0</v>
      </c>
      <c r="BL287" s="11">
        <v>0</v>
      </c>
      <c r="BM287" s="11">
        <v>0</v>
      </c>
      <c r="BN287" s="11">
        <v>0</v>
      </c>
      <c r="BO287" s="11">
        <v>0</v>
      </c>
      <c r="BP287" s="11">
        <v>0</v>
      </c>
      <c r="BQ287" s="11">
        <v>0</v>
      </c>
    </row>
    <row r="288" spans="1:69" ht="84.95" customHeight="1">
      <c r="A288" s="6" t="e">
        <v>#VALUE!</v>
      </c>
      <c r="B288" s="6" t="s">
        <v>1590</v>
      </c>
      <c r="C288" s="7" t="s">
        <v>1156</v>
      </c>
      <c r="D288" s="7" t="s">
        <v>1145</v>
      </c>
      <c r="E288" s="8" t="s">
        <v>1596</v>
      </c>
      <c r="F288" s="9" t="s">
        <v>381</v>
      </c>
      <c r="G288" s="10" t="s">
        <v>290</v>
      </c>
      <c r="H288" s="11" t="s">
        <v>1327</v>
      </c>
      <c r="I288" s="12">
        <v>60</v>
      </c>
      <c r="J288" s="13">
        <v>47.5</v>
      </c>
      <c r="K288" s="13">
        <f t="shared" si="8"/>
        <v>2850</v>
      </c>
      <c r="L288" s="13">
        <v>95</v>
      </c>
      <c r="M288" s="13">
        <f t="shared" si="9"/>
        <v>5700</v>
      </c>
      <c r="N288" s="11">
        <v>0</v>
      </c>
      <c r="O288" s="11">
        <v>0</v>
      </c>
      <c r="P288" s="11">
        <v>0</v>
      </c>
      <c r="Q288" s="11">
        <v>0</v>
      </c>
      <c r="R288" s="11">
        <v>0</v>
      </c>
      <c r="S288" s="11">
        <v>0</v>
      </c>
      <c r="T288" s="11">
        <v>0</v>
      </c>
      <c r="U288" s="11">
        <v>0</v>
      </c>
      <c r="V288" s="11">
        <v>0</v>
      </c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11">
        <v>0</v>
      </c>
      <c r="AG288" s="11">
        <v>0</v>
      </c>
      <c r="AH288" s="11">
        <v>0</v>
      </c>
      <c r="AI288" s="11">
        <v>0</v>
      </c>
      <c r="AJ288" s="11">
        <v>0</v>
      </c>
      <c r="AK288" s="11">
        <v>0</v>
      </c>
      <c r="AL288" s="11">
        <v>0</v>
      </c>
      <c r="AM288" s="11">
        <v>0</v>
      </c>
      <c r="AN288" s="11">
        <v>0</v>
      </c>
      <c r="AO288" s="11">
        <v>0</v>
      </c>
      <c r="AP288" s="11">
        <v>0</v>
      </c>
      <c r="AQ288" s="11">
        <v>0</v>
      </c>
      <c r="AR288" s="11">
        <v>0</v>
      </c>
      <c r="AS288" s="11">
        <v>0</v>
      </c>
      <c r="AT288" s="11">
        <v>0</v>
      </c>
      <c r="AU288" s="11">
        <v>4</v>
      </c>
      <c r="AV288" s="11">
        <v>1</v>
      </c>
      <c r="AW288" s="11">
        <v>4</v>
      </c>
      <c r="AX288" s="11">
        <v>4</v>
      </c>
      <c r="AY288" s="11">
        <v>14</v>
      </c>
      <c r="AZ288" s="11">
        <v>0</v>
      </c>
      <c r="BA288" s="11">
        <v>18</v>
      </c>
      <c r="BB288" s="11">
        <v>7</v>
      </c>
      <c r="BC288" s="11">
        <v>8</v>
      </c>
      <c r="BD288" s="11">
        <v>0</v>
      </c>
      <c r="BE288" s="11">
        <v>0</v>
      </c>
      <c r="BF288" s="11">
        <v>0</v>
      </c>
      <c r="BG288" s="11">
        <v>0</v>
      </c>
      <c r="BH288" s="11">
        <v>0</v>
      </c>
      <c r="BI288" s="11">
        <v>0</v>
      </c>
      <c r="BJ288" s="11">
        <v>0</v>
      </c>
      <c r="BK288" s="11">
        <v>0</v>
      </c>
      <c r="BL288" s="11">
        <v>0</v>
      </c>
      <c r="BM288" s="11">
        <v>0</v>
      </c>
      <c r="BN288" s="11">
        <v>0</v>
      </c>
      <c r="BO288" s="11">
        <v>0</v>
      </c>
      <c r="BP288" s="11">
        <v>0</v>
      </c>
      <c r="BQ288" s="11">
        <v>0</v>
      </c>
    </row>
    <row r="289" spans="1:69" ht="84.95" customHeight="1">
      <c r="A289" s="6" t="e">
        <v>#VALUE!</v>
      </c>
      <c r="B289" s="6" t="s">
        <v>1590</v>
      </c>
      <c r="C289" s="7" t="s">
        <v>1156</v>
      </c>
      <c r="D289" s="7" t="s">
        <v>1145</v>
      </c>
      <c r="E289" s="8" t="s">
        <v>1596</v>
      </c>
      <c r="F289" s="9" t="s">
        <v>382</v>
      </c>
      <c r="G289" s="10" t="s">
        <v>810</v>
      </c>
      <c r="H289" s="11" t="s">
        <v>1328</v>
      </c>
      <c r="I289" s="12">
        <v>37</v>
      </c>
      <c r="J289" s="13">
        <v>47.5</v>
      </c>
      <c r="K289" s="13">
        <f t="shared" si="8"/>
        <v>1757.5</v>
      </c>
      <c r="L289" s="13">
        <v>95</v>
      </c>
      <c r="M289" s="13">
        <f t="shared" si="9"/>
        <v>3515</v>
      </c>
      <c r="N289" s="11">
        <v>0</v>
      </c>
      <c r="O289" s="11">
        <v>0</v>
      </c>
      <c r="P289" s="11">
        <v>0</v>
      </c>
      <c r="Q289" s="11">
        <v>0</v>
      </c>
      <c r="R289" s="11">
        <v>0</v>
      </c>
      <c r="S289" s="11">
        <v>0</v>
      </c>
      <c r="T289" s="11">
        <v>0</v>
      </c>
      <c r="U289" s="11">
        <v>0</v>
      </c>
      <c r="V289" s="11">
        <v>0</v>
      </c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11">
        <v>0</v>
      </c>
      <c r="AG289" s="11">
        <v>0</v>
      </c>
      <c r="AH289" s="11">
        <v>0</v>
      </c>
      <c r="AI289" s="11">
        <v>0</v>
      </c>
      <c r="AJ289" s="11">
        <v>0</v>
      </c>
      <c r="AK289" s="11">
        <v>0</v>
      </c>
      <c r="AL289" s="11">
        <v>0</v>
      </c>
      <c r="AM289" s="11">
        <v>0</v>
      </c>
      <c r="AN289" s="11">
        <v>0</v>
      </c>
      <c r="AO289" s="11">
        <v>0</v>
      </c>
      <c r="AP289" s="11">
        <v>0</v>
      </c>
      <c r="AQ289" s="11">
        <v>0</v>
      </c>
      <c r="AR289" s="11">
        <v>0</v>
      </c>
      <c r="AS289" s="11">
        <v>5</v>
      </c>
      <c r="AT289" s="11">
        <v>0</v>
      </c>
      <c r="AU289" s="11">
        <v>3</v>
      </c>
      <c r="AV289" s="11">
        <v>5</v>
      </c>
      <c r="AW289" s="11">
        <v>6</v>
      </c>
      <c r="AX289" s="11">
        <v>6</v>
      </c>
      <c r="AY289" s="11">
        <v>3</v>
      </c>
      <c r="AZ289" s="11">
        <v>0</v>
      </c>
      <c r="BA289" s="11">
        <v>9</v>
      </c>
      <c r="BB289" s="11">
        <v>0</v>
      </c>
      <c r="BC289" s="11">
        <v>0</v>
      </c>
      <c r="BD289" s="11">
        <v>0</v>
      </c>
      <c r="BE289" s="11">
        <v>0</v>
      </c>
      <c r="BF289" s="11">
        <v>0</v>
      </c>
      <c r="BG289" s="11">
        <v>0</v>
      </c>
      <c r="BH289" s="11">
        <v>0</v>
      </c>
      <c r="BI289" s="11">
        <v>0</v>
      </c>
      <c r="BJ289" s="11">
        <v>0</v>
      </c>
      <c r="BK289" s="11">
        <v>0</v>
      </c>
      <c r="BL289" s="11">
        <v>0</v>
      </c>
      <c r="BM289" s="11">
        <v>0</v>
      </c>
      <c r="BN289" s="11">
        <v>0</v>
      </c>
      <c r="BO289" s="11">
        <v>0</v>
      </c>
      <c r="BP289" s="11">
        <v>0</v>
      </c>
      <c r="BQ289" s="11">
        <v>0</v>
      </c>
    </row>
    <row r="290" spans="1:69" ht="84.95" customHeight="1">
      <c r="A290" s="6" t="e">
        <v>#VALUE!</v>
      </c>
      <c r="B290" s="6" t="s">
        <v>1590</v>
      </c>
      <c r="C290" s="7" t="s">
        <v>1144</v>
      </c>
      <c r="D290" s="7" t="s">
        <v>1145</v>
      </c>
      <c r="E290" s="8" t="s">
        <v>1595</v>
      </c>
      <c r="F290" s="9" t="s">
        <v>383</v>
      </c>
      <c r="G290" s="10" t="s">
        <v>811</v>
      </c>
      <c r="H290" s="11" t="s">
        <v>1329</v>
      </c>
      <c r="I290" s="12">
        <v>32</v>
      </c>
      <c r="J290" s="13">
        <v>22.5</v>
      </c>
      <c r="K290" s="13">
        <f t="shared" si="8"/>
        <v>720</v>
      </c>
      <c r="L290" s="13">
        <v>45</v>
      </c>
      <c r="M290" s="13">
        <f t="shared" si="9"/>
        <v>1440</v>
      </c>
      <c r="N290" s="11">
        <v>0</v>
      </c>
      <c r="O290" s="11">
        <v>0</v>
      </c>
      <c r="P290" s="11">
        <v>0</v>
      </c>
      <c r="Q290" s="11">
        <v>0</v>
      </c>
      <c r="R290" s="11">
        <v>0</v>
      </c>
      <c r="S290" s="11">
        <v>0</v>
      </c>
      <c r="T290" s="11">
        <v>0</v>
      </c>
      <c r="U290" s="11">
        <v>0</v>
      </c>
      <c r="V290" s="11">
        <v>0</v>
      </c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11">
        <v>0</v>
      </c>
      <c r="AG290" s="11">
        <v>0</v>
      </c>
      <c r="AH290" s="11">
        <v>0</v>
      </c>
      <c r="AI290" s="11">
        <v>0</v>
      </c>
      <c r="AJ290" s="11">
        <v>0</v>
      </c>
      <c r="AK290" s="11">
        <v>0</v>
      </c>
      <c r="AL290" s="11">
        <v>0</v>
      </c>
      <c r="AM290" s="11">
        <v>0</v>
      </c>
      <c r="AN290" s="11">
        <v>0</v>
      </c>
      <c r="AO290" s="11">
        <v>0</v>
      </c>
      <c r="AP290" s="11">
        <v>0</v>
      </c>
      <c r="AQ290" s="11">
        <v>0</v>
      </c>
      <c r="AR290" s="11">
        <v>0</v>
      </c>
      <c r="AS290" s="11">
        <v>0</v>
      </c>
      <c r="AT290" s="11">
        <v>0</v>
      </c>
      <c r="AU290" s="11">
        <v>0</v>
      </c>
      <c r="AV290" s="11">
        <v>0</v>
      </c>
      <c r="AW290" s="11">
        <v>0</v>
      </c>
      <c r="AX290" s="11">
        <v>0</v>
      </c>
      <c r="AY290" s="11">
        <v>0</v>
      </c>
      <c r="AZ290" s="11">
        <v>0</v>
      </c>
      <c r="BA290" s="11">
        <v>0</v>
      </c>
      <c r="BB290" s="11">
        <v>0</v>
      </c>
      <c r="BC290" s="11">
        <v>0</v>
      </c>
      <c r="BD290" s="11">
        <v>0</v>
      </c>
      <c r="BE290" s="11">
        <v>9</v>
      </c>
      <c r="BF290" s="11">
        <v>0</v>
      </c>
      <c r="BG290" s="11">
        <v>6</v>
      </c>
      <c r="BH290" s="11">
        <v>0</v>
      </c>
      <c r="BI290" s="11">
        <v>3</v>
      </c>
      <c r="BJ290" s="11">
        <v>3</v>
      </c>
      <c r="BK290" s="11">
        <v>0</v>
      </c>
      <c r="BL290" s="11">
        <v>9</v>
      </c>
      <c r="BM290" s="11">
        <v>2</v>
      </c>
      <c r="BN290" s="11">
        <v>0</v>
      </c>
      <c r="BO290" s="11">
        <v>0</v>
      </c>
      <c r="BP290" s="11">
        <v>0</v>
      </c>
      <c r="BQ290" s="11">
        <v>0</v>
      </c>
    </row>
    <row r="291" spans="1:69" ht="84.95" customHeight="1">
      <c r="A291" s="6" t="e">
        <v>#VALUE!</v>
      </c>
      <c r="B291" s="6" t="s">
        <v>1590</v>
      </c>
      <c r="C291" s="7" t="s">
        <v>1144</v>
      </c>
      <c r="D291" s="7" t="s">
        <v>1145</v>
      </c>
      <c r="E291" s="8" t="s">
        <v>1596</v>
      </c>
      <c r="F291" s="9" t="s">
        <v>384</v>
      </c>
      <c r="G291" s="10" t="s">
        <v>250</v>
      </c>
      <c r="H291" s="11" t="s">
        <v>1330</v>
      </c>
      <c r="I291" s="12">
        <v>30</v>
      </c>
      <c r="J291" s="13">
        <v>49.95</v>
      </c>
      <c r="K291" s="13">
        <f t="shared" si="8"/>
        <v>1498.5</v>
      </c>
      <c r="L291" s="13">
        <v>99.9</v>
      </c>
      <c r="M291" s="13">
        <f t="shared" si="9"/>
        <v>2997</v>
      </c>
      <c r="N291" s="11">
        <v>0</v>
      </c>
      <c r="O291" s="11">
        <v>0</v>
      </c>
      <c r="P291" s="11">
        <v>0</v>
      </c>
      <c r="Q291" s="11">
        <v>0</v>
      </c>
      <c r="R291" s="11">
        <v>0</v>
      </c>
      <c r="S291" s="11">
        <v>0</v>
      </c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11">
        <v>0</v>
      </c>
      <c r="AG291" s="11">
        <v>0</v>
      </c>
      <c r="AH291" s="11">
        <v>0</v>
      </c>
      <c r="AI291" s="11">
        <v>0</v>
      </c>
      <c r="AJ291" s="11">
        <v>0</v>
      </c>
      <c r="AK291" s="11">
        <v>0</v>
      </c>
      <c r="AL291" s="11">
        <v>0</v>
      </c>
      <c r="AM291" s="11">
        <v>0</v>
      </c>
      <c r="AN291" s="11">
        <v>0</v>
      </c>
      <c r="AO291" s="11">
        <v>0</v>
      </c>
      <c r="AP291" s="11">
        <v>0</v>
      </c>
      <c r="AQ291" s="11">
        <v>0</v>
      </c>
      <c r="AR291" s="11">
        <v>0</v>
      </c>
      <c r="AS291" s="11">
        <v>6</v>
      </c>
      <c r="AT291" s="11">
        <v>0</v>
      </c>
      <c r="AU291" s="11">
        <v>3</v>
      </c>
      <c r="AV291" s="11">
        <v>0</v>
      </c>
      <c r="AW291" s="11">
        <v>5</v>
      </c>
      <c r="AX291" s="11">
        <v>5</v>
      </c>
      <c r="AY291" s="11">
        <v>1</v>
      </c>
      <c r="AZ291" s="11">
        <v>0</v>
      </c>
      <c r="BA291" s="11">
        <v>5</v>
      </c>
      <c r="BB291" s="11">
        <v>0</v>
      </c>
      <c r="BC291" s="11">
        <v>1</v>
      </c>
      <c r="BD291" s="11">
        <v>0</v>
      </c>
      <c r="BE291" s="11">
        <v>4</v>
      </c>
      <c r="BF291" s="11">
        <v>0</v>
      </c>
      <c r="BG291" s="11">
        <v>0</v>
      </c>
      <c r="BH291" s="11">
        <v>0</v>
      </c>
      <c r="BI291" s="11">
        <v>0</v>
      </c>
      <c r="BJ291" s="11">
        <v>0</v>
      </c>
      <c r="BK291" s="11">
        <v>0</v>
      </c>
      <c r="BL291" s="11">
        <v>0</v>
      </c>
      <c r="BM291" s="11">
        <v>0</v>
      </c>
      <c r="BN291" s="11">
        <v>0</v>
      </c>
      <c r="BO291" s="11">
        <v>0</v>
      </c>
      <c r="BP291" s="11">
        <v>0</v>
      </c>
      <c r="BQ291" s="11">
        <v>0</v>
      </c>
    </row>
    <row r="292" spans="1:69" ht="84.95" customHeight="1">
      <c r="A292" s="6" t="e">
        <v>#VALUE!</v>
      </c>
      <c r="B292" s="6" t="s">
        <v>1590</v>
      </c>
      <c r="C292" s="7" t="s">
        <v>1156</v>
      </c>
      <c r="D292" s="7" t="s">
        <v>1145</v>
      </c>
      <c r="E292" s="8" t="s">
        <v>1596</v>
      </c>
      <c r="F292" s="9" t="s">
        <v>385</v>
      </c>
      <c r="G292" s="10" t="s">
        <v>774</v>
      </c>
      <c r="H292" s="11" t="s">
        <v>1331</v>
      </c>
      <c r="I292" s="12">
        <v>29</v>
      </c>
      <c r="J292" s="13">
        <v>42.5</v>
      </c>
      <c r="K292" s="13">
        <f t="shared" si="8"/>
        <v>1232.5</v>
      </c>
      <c r="L292" s="13">
        <v>85</v>
      </c>
      <c r="M292" s="13">
        <f t="shared" si="9"/>
        <v>2465</v>
      </c>
      <c r="N292" s="11">
        <v>0</v>
      </c>
      <c r="O292" s="11">
        <v>0</v>
      </c>
      <c r="P292" s="11">
        <v>0</v>
      </c>
      <c r="Q292" s="11">
        <v>0</v>
      </c>
      <c r="R292" s="11">
        <v>0</v>
      </c>
      <c r="S292" s="11">
        <v>0</v>
      </c>
      <c r="T292" s="11">
        <v>0</v>
      </c>
      <c r="U292" s="11">
        <v>0</v>
      </c>
      <c r="V292" s="11">
        <v>0</v>
      </c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11">
        <v>0</v>
      </c>
      <c r="AG292" s="11">
        <v>0</v>
      </c>
      <c r="AH292" s="11">
        <v>0</v>
      </c>
      <c r="AI292" s="11">
        <v>0</v>
      </c>
      <c r="AJ292" s="11">
        <v>0</v>
      </c>
      <c r="AK292" s="11">
        <v>0</v>
      </c>
      <c r="AL292" s="11">
        <v>0</v>
      </c>
      <c r="AM292" s="11">
        <v>0</v>
      </c>
      <c r="AN292" s="11">
        <v>0</v>
      </c>
      <c r="AO292" s="11">
        <v>0</v>
      </c>
      <c r="AP292" s="11">
        <v>0</v>
      </c>
      <c r="AQ292" s="11">
        <v>0</v>
      </c>
      <c r="AR292" s="11">
        <v>0</v>
      </c>
      <c r="AS292" s="11">
        <v>6</v>
      </c>
      <c r="AT292" s="11">
        <v>0</v>
      </c>
      <c r="AU292" s="11">
        <v>6</v>
      </c>
      <c r="AV292" s="11">
        <v>0</v>
      </c>
      <c r="AW292" s="11">
        <v>0</v>
      </c>
      <c r="AX292" s="11">
        <v>5</v>
      </c>
      <c r="AY292" s="11">
        <v>7</v>
      </c>
      <c r="AZ292" s="11">
        <v>0</v>
      </c>
      <c r="BA292" s="11">
        <v>1</v>
      </c>
      <c r="BB292" s="11">
        <v>2</v>
      </c>
      <c r="BC292" s="11">
        <v>2</v>
      </c>
      <c r="BD292" s="11">
        <v>0</v>
      </c>
      <c r="BE292" s="11">
        <v>0</v>
      </c>
      <c r="BF292" s="11">
        <v>0</v>
      </c>
      <c r="BG292" s="11">
        <v>0</v>
      </c>
      <c r="BH292" s="11">
        <v>0</v>
      </c>
      <c r="BI292" s="11">
        <v>0</v>
      </c>
      <c r="BJ292" s="11">
        <v>0</v>
      </c>
      <c r="BK292" s="11">
        <v>0</v>
      </c>
      <c r="BL292" s="11">
        <v>0</v>
      </c>
      <c r="BM292" s="11">
        <v>0</v>
      </c>
      <c r="BN292" s="11">
        <v>0</v>
      </c>
      <c r="BO292" s="11">
        <v>0</v>
      </c>
      <c r="BP292" s="11">
        <v>0</v>
      </c>
      <c r="BQ292" s="11">
        <v>0</v>
      </c>
    </row>
    <row r="293" spans="1:69" ht="84.95" customHeight="1">
      <c r="A293" s="6" t="s">
        <v>0</v>
      </c>
      <c r="B293" s="6" t="s">
        <v>1590</v>
      </c>
      <c r="C293" s="7" t="s">
        <v>1175</v>
      </c>
      <c r="D293" s="7" t="s">
        <v>1145</v>
      </c>
      <c r="E293" s="8" t="s">
        <v>1596</v>
      </c>
      <c r="F293" s="9" t="s">
        <v>386</v>
      </c>
      <c r="G293" s="10" t="s">
        <v>794</v>
      </c>
      <c r="H293" s="11" t="s">
        <v>1332</v>
      </c>
      <c r="I293" s="12">
        <v>34</v>
      </c>
      <c r="J293" s="13">
        <v>42.5</v>
      </c>
      <c r="K293" s="13">
        <f t="shared" si="8"/>
        <v>1445</v>
      </c>
      <c r="L293" s="13">
        <v>85</v>
      </c>
      <c r="M293" s="13">
        <f t="shared" si="9"/>
        <v>2890</v>
      </c>
      <c r="N293" s="11">
        <v>0</v>
      </c>
      <c r="O293" s="11">
        <v>0</v>
      </c>
      <c r="P293" s="11">
        <v>0</v>
      </c>
      <c r="Q293" s="11">
        <v>0</v>
      </c>
      <c r="R293" s="11">
        <v>0</v>
      </c>
      <c r="S293" s="11">
        <v>0</v>
      </c>
      <c r="T293" s="11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11">
        <v>0</v>
      </c>
      <c r="AG293" s="11">
        <v>0</v>
      </c>
      <c r="AH293" s="11">
        <v>0</v>
      </c>
      <c r="AI293" s="11">
        <v>0</v>
      </c>
      <c r="AJ293" s="11">
        <v>0</v>
      </c>
      <c r="AK293" s="11">
        <v>0</v>
      </c>
      <c r="AL293" s="11">
        <v>0</v>
      </c>
      <c r="AM293" s="11">
        <v>0</v>
      </c>
      <c r="AN293" s="11">
        <v>0</v>
      </c>
      <c r="AO293" s="11">
        <v>0</v>
      </c>
      <c r="AP293" s="11">
        <v>0</v>
      </c>
      <c r="AQ293" s="11">
        <v>0</v>
      </c>
      <c r="AR293" s="11">
        <v>0</v>
      </c>
      <c r="AS293" s="11">
        <v>0</v>
      </c>
      <c r="AT293" s="11">
        <v>0</v>
      </c>
      <c r="AU293" s="11">
        <v>4</v>
      </c>
      <c r="AV293" s="11">
        <v>0</v>
      </c>
      <c r="AW293" s="11">
        <v>0</v>
      </c>
      <c r="AX293" s="11">
        <v>4</v>
      </c>
      <c r="AY293" s="11">
        <v>10</v>
      </c>
      <c r="AZ293" s="11">
        <v>6</v>
      </c>
      <c r="BA293" s="11">
        <v>4</v>
      </c>
      <c r="BB293" s="11">
        <v>0</v>
      </c>
      <c r="BC293" s="11">
        <v>6</v>
      </c>
      <c r="BD293" s="11">
        <v>0</v>
      </c>
      <c r="BE293" s="11">
        <v>0</v>
      </c>
      <c r="BF293" s="11">
        <v>0</v>
      </c>
      <c r="BG293" s="11">
        <v>0</v>
      </c>
      <c r="BH293" s="11">
        <v>0</v>
      </c>
      <c r="BI293" s="11">
        <v>0</v>
      </c>
      <c r="BJ293" s="11">
        <v>0</v>
      </c>
      <c r="BK293" s="11">
        <v>0</v>
      </c>
      <c r="BL293" s="11">
        <v>0</v>
      </c>
      <c r="BM293" s="11">
        <v>0</v>
      </c>
      <c r="BN293" s="11">
        <v>0</v>
      </c>
      <c r="BO293" s="11">
        <v>0</v>
      </c>
      <c r="BP293" s="11">
        <v>0</v>
      </c>
      <c r="BQ293" s="11">
        <v>0</v>
      </c>
    </row>
    <row r="294" spans="1:69" ht="84.95" customHeight="1">
      <c r="A294" s="6" t="s">
        <v>0</v>
      </c>
      <c r="B294" s="6" t="s">
        <v>1590</v>
      </c>
      <c r="C294" s="7" t="s">
        <v>1173</v>
      </c>
      <c r="D294" s="7" t="s">
        <v>1145</v>
      </c>
      <c r="E294" s="8" t="s">
        <v>1596</v>
      </c>
      <c r="F294" s="9" t="s">
        <v>387</v>
      </c>
      <c r="G294" s="10" t="s">
        <v>794</v>
      </c>
      <c r="H294" s="11" t="s">
        <v>1294</v>
      </c>
      <c r="I294" s="12">
        <v>34</v>
      </c>
      <c r="J294" s="13">
        <v>39.950000000000003</v>
      </c>
      <c r="K294" s="13">
        <f t="shared" si="8"/>
        <v>1358.3000000000002</v>
      </c>
      <c r="L294" s="13">
        <v>79.900000000000006</v>
      </c>
      <c r="M294" s="13">
        <f t="shared" si="9"/>
        <v>2716.6000000000004</v>
      </c>
      <c r="N294" s="11">
        <v>0</v>
      </c>
      <c r="O294" s="11">
        <v>0</v>
      </c>
      <c r="P294" s="11">
        <v>0</v>
      </c>
      <c r="Q294" s="11">
        <v>0</v>
      </c>
      <c r="R294" s="11">
        <v>0</v>
      </c>
      <c r="S294" s="11">
        <v>0</v>
      </c>
      <c r="T294" s="11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11">
        <v>0</v>
      </c>
      <c r="AG294" s="11">
        <v>0</v>
      </c>
      <c r="AH294" s="11">
        <v>0</v>
      </c>
      <c r="AI294" s="11">
        <v>0</v>
      </c>
      <c r="AJ294" s="11">
        <v>0</v>
      </c>
      <c r="AK294" s="11">
        <v>5</v>
      </c>
      <c r="AL294" s="11">
        <v>5</v>
      </c>
      <c r="AM294" s="11">
        <v>8</v>
      </c>
      <c r="AN294" s="11">
        <v>0</v>
      </c>
      <c r="AO294" s="11">
        <v>4</v>
      </c>
      <c r="AP294" s="11">
        <v>9</v>
      </c>
      <c r="AQ294" s="11">
        <v>0</v>
      </c>
      <c r="AR294" s="11">
        <v>2</v>
      </c>
      <c r="AS294" s="11">
        <v>1</v>
      </c>
      <c r="AT294" s="11">
        <v>0</v>
      </c>
      <c r="AU294" s="11">
        <v>0</v>
      </c>
      <c r="AV294" s="11">
        <v>0</v>
      </c>
      <c r="AW294" s="11">
        <v>0</v>
      </c>
      <c r="AX294" s="11">
        <v>0</v>
      </c>
      <c r="AY294" s="11">
        <v>0</v>
      </c>
      <c r="AZ294" s="11">
        <v>0</v>
      </c>
      <c r="BA294" s="11">
        <v>0</v>
      </c>
      <c r="BB294" s="11">
        <v>0</v>
      </c>
      <c r="BC294" s="11">
        <v>0</v>
      </c>
      <c r="BD294" s="11">
        <v>0</v>
      </c>
      <c r="BE294" s="11">
        <v>0</v>
      </c>
      <c r="BF294" s="11">
        <v>0</v>
      </c>
      <c r="BG294" s="11">
        <v>0</v>
      </c>
      <c r="BH294" s="11">
        <v>0</v>
      </c>
      <c r="BI294" s="11">
        <v>0</v>
      </c>
      <c r="BJ294" s="11">
        <v>0</v>
      </c>
      <c r="BK294" s="11">
        <v>0</v>
      </c>
      <c r="BL294" s="11">
        <v>0</v>
      </c>
      <c r="BM294" s="11">
        <v>0</v>
      </c>
      <c r="BN294" s="11">
        <v>0</v>
      </c>
      <c r="BO294" s="11">
        <v>0</v>
      </c>
      <c r="BP294" s="11">
        <v>0</v>
      </c>
      <c r="BQ294" s="11">
        <v>0</v>
      </c>
    </row>
    <row r="295" spans="1:69" ht="84.95" customHeight="1">
      <c r="A295" s="6" t="s">
        <v>0</v>
      </c>
      <c r="B295" s="6" t="s">
        <v>1590</v>
      </c>
      <c r="C295" s="7" t="s">
        <v>1156</v>
      </c>
      <c r="D295" s="7" t="s">
        <v>1145</v>
      </c>
      <c r="E295" s="8" t="s">
        <v>1596</v>
      </c>
      <c r="F295" s="9" t="s">
        <v>388</v>
      </c>
      <c r="G295" s="10" t="s">
        <v>249</v>
      </c>
      <c r="H295" s="11" t="s">
        <v>1333</v>
      </c>
      <c r="I295" s="12">
        <v>15</v>
      </c>
      <c r="J295" s="13">
        <v>44.95</v>
      </c>
      <c r="K295" s="13">
        <f t="shared" si="8"/>
        <v>674.25</v>
      </c>
      <c r="L295" s="13">
        <v>89.9</v>
      </c>
      <c r="M295" s="13">
        <f t="shared" si="9"/>
        <v>1348.5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11">
        <v>0</v>
      </c>
      <c r="AG295" s="11">
        <v>0</v>
      </c>
      <c r="AH295" s="11">
        <v>0</v>
      </c>
      <c r="AI295" s="11">
        <v>0</v>
      </c>
      <c r="AJ295" s="11">
        <v>0</v>
      </c>
      <c r="AK295" s="11">
        <v>0</v>
      </c>
      <c r="AL295" s="11">
        <v>0</v>
      </c>
      <c r="AM295" s="11">
        <v>0</v>
      </c>
      <c r="AN295" s="11">
        <v>0</v>
      </c>
      <c r="AO295" s="11">
        <v>0</v>
      </c>
      <c r="AP295" s="11">
        <v>0</v>
      </c>
      <c r="AQ295" s="11">
        <v>0</v>
      </c>
      <c r="AR295" s="11">
        <v>0</v>
      </c>
      <c r="AS295" s="11">
        <v>0</v>
      </c>
      <c r="AT295" s="11">
        <v>0</v>
      </c>
      <c r="AU295" s="11">
        <v>0</v>
      </c>
      <c r="AV295" s="11">
        <v>2</v>
      </c>
      <c r="AW295" s="11">
        <v>1</v>
      </c>
      <c r="AX295" s="11">
        <v>3</v>
      </c>
      <c r="AY295" s="11">
        <v>1</v>
      </c>
      <c r="AZ295" s="11">
        <v>0</v>
      </c>
      <c r="BA295" s="11">
        <v>3</v>
      </c>
      <c r="BB295" s="11">
        <v>4</v>
      </c>
      <c r="BC295" s="11">
        <v>1</v>
      </c>
      <c r="BD295" s="11">
        <v>0</v>
      </c>
      <c r="BE295" s="11">
        <v>0</v>
      </c>
      <c r="BF295" s="11">
        <v>0</v>
      </c>
      <c r="BG295" s="11">
        <v>0</v>
      </c>
      <c r="BH295" s="11">
        <v>0</v>
      </c>
      <c r="BI295" s="11">
        <v>0</v>
      </c>
      <c r="BJ295" s="11">
        <v>0</v>
      </c>
      <c r="BK295" s="11">
        <v>0</v>
      </c>
      <c r="BL295" s="11">
        <v>0</v>
      </c>
      <c r="BM295" s="11">
        <v>0</v>
      </c>
      <c r="BN295" s="11">
        <v>0</v>
      </c>
      <c r="BO295" s="11">
        <v>0</v>
      </c>
      <c r="BP295" s="11">
        <v>0</v>
      </c>
      <c r="BQ295" s="11">
        <v>0</v>
      </c>
    </row>
    <row r="296" spans="1:69" ht="84.95" customHeight="1">
      <c r="A296" s="6" t="s">
        <v>0</v>
      </c>
      <c r="B296" s="6" t="s">
        <v>1590</v>
      </c>
      <c r="C296" s="7" t="s">
        <v>1144</v>
      </c>
      <c r="D296" s="7" t="s">
        <v>1145</v>
      </c>
      <c r="E296" s="8" t="s">
        <v>1596</v>
      </c>
      <c r="F296" s="9" t="s">
        <v>389</v>
      </c>
      <c r="G296" s="10" t="s">
        <v>234</v>
      </c>
      <c r="H296" s="11" t="s">
        <v>1334</v>
      </c>
      <c r="I296" s="12">
        <v>33</v>
      </c>
      <c r="J296" s="13">
        <v>44.95</v>
      </c>
      <c r="K296" s="13">
        <f t="shared" si="8"/>
        <v>1483.3500000000001</v>
      </c>
      <c r="L296" s="13">
        <v>89.9</v>
      </c>
      <c r="M296" s="13">
        <f t="shared" si="9"/>
        <v>2966.7000000000003</v>
      </c>
      <c r="N296" s="11">
        <v>0</v>
      </c>
      <c r="O296" s="11">
        <v>0</v>
      </c>
      <c r="P296" s="11">
        <v>0</v>
      </c>
      <c r="Q296" s="11">
        <v>0</v>
      </c>
      <c r="R296" s="11">
        <v>0</v>
      </c>
      <c r="S296" s="11">
        <v>0</v>
      </c>
      <c r="T296" s="11">
        <v>0</v>
      </c>
      <c r="U296" s="11">
        <v>0</v>
      </c>
      <c r="V296" s="11">
        <v>0</v>
      </c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11">
        <v>0</v>
      </c>
      <c r="AG296" s="11">
        <v>0</v>
      </c>
      <c r="AH296" s="11">
        <v>0</v>
      </c>
      <c r="AI296" s="11">
        <v>0</v>
      </c>
      <c r="AJ296" s="11">
        <v>0</v>
      </c>
      <c r="AK296" s="11">
        <v>0</v>
      </c>
      <c r="AL296" s="11">
        <v>0</v>
      </c>
      <c r="AM296" s="11">
        <v>0</v>
      </c>
      <c r="AN296" s="11">
        <v>0</v>
      </c>
      <c r="AO296" s="11">
        <v>0</v>
      </c>
      <c r="AP296" s="11">
        <v>0</v>
      </c>
      <c r="AQ296" s="11">
        <v>0</v>
      </c>
      <c r="AR296" s="11">
        <v>0</v>
      </c>
      <c r="AS296" s="11">
        <v>0</v>
      </c>
      <c r="AT296" s="11">
        <v>0</v>
      </c>
      <c r="AU296" s="11">
        <v>0</v>
      </c>
      <c r="AV296" s="11">
        <v>0</v>
      </c>
      <c r="AW296" s="11">
        <v>6</v>
      </c>
      <c r="AX296" s="11">
        <v>5</v>
      </c>
      <c r="AY296" s="11">
        <v>8</v>
      </c>
      <c r="AZ296" s="11">
        <v>0</v>
      </c>
      <c r="BA296" s="11">
        <v>7</v>
      </c>
      <c r="BB296" s="11">
        <v>0</v>
      </c>
      <c r="BC296" s="11">
        <v>1</v>
      </c>
      <c r="BD296" s="11">
        <v>2</v>
      </c>
      <c r="BE296" s="11">
        <v>4</v>
      </c>
      <c r="BF296" s="11">
        <v>0</v>
      </c>
      <c r="BG296" s="11">
        <v>0</v>
      </c>
      <c r="BH296" s="11">
        <v>0</v>
      </c>
      <c r="BI296" s="11">
        <v>0</v>
      </c>
      <c r="BJ296" s="11">
        <v>0</v>
      </c>
      <c r="BK296" s="11">
        <v>0</v>
      </c>
      <c r="BL296" s="11">
        <v>0</v>
      </c>
      <c r="BM296" s="11">
        <v>0</v>
      </c>
      <c r="BN296" s="11">
        <v>0</v>
      </c>
      <c r="BO296" s="11">
        <v>0</v>
      </c>
      <c r="BP296" s="11">
        <v>0</v>
      </c>
      <c r="BQ296" s="11">
        <v>0</v>
      </c>
    </row>
    <row r="297" spans="1:69" ht="84.95" customHeight="1">
      <c r="A297" s="6" t="s">
        <v>0</v>
      </c>
      <c r="B297" s="6" t="s">
        <v>1590</v>
      </c>
      <c r="C297" s="7" t="s">
        <v>1144</v>
      </c>
      <c r="D297" s="7" t="s">
        <v>1145</v>
      </c>
      <c r="E297" s="8" t="s">
        <v>1596</v>
      </c>
      <c r="F297" s="9" t="s">
        <v>390</v>
      </c>
      <c r="G297" s="10" t="s">
        <v>228</v>
      </c>
      <c r="H297" s="11" t="s">
        <v>1335</v>
      </c>
      <c r="I297" s="12">
        <v>34</v>
      </c>
      <c r="J297" s="13">
        <v>49.95</v>
      </c>
      <c r="K297" s="13">
        <f t="shared" si="8"/>
        <v>1698.3000000000002</v>
      </c>
      <c r="L297" s="13">
        <v>99.9</v>
      </c>
      <c r="M297" s="13">
        <f t="shared" si="9"/>
        <v>3396.6000000000004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  <c r="S297" s="11">
        <v>0</v>
      </c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11">
        <v>0</v>
      </c>
      <c r="AG297" s="11">
        <v>0</v>
      </c>
      <c r="AH297" s="11">
        <v>0</v>
      </c>
      <c r="AI297" s="11">
        <v>0</v>
      </c>
      <c r="AJ297" s="11">
        <v>0</v>
      </c>
      <c r="AK297" s="11">
        <v>0</v>
      </c>
      <c r="AL297" s="11">
        <v>0</v>
      </c>
      <c r="AM297" s="11">
        <v>0</v>
      </c>
      <c r="AN297" s="11">
        <v>0</v>
      </c>
      <c r="AO297" s="11">
        <v>0</v>
      </c>
      <c r="AP297" s="11">
        <v>0</v>
      </c>
      <c r="AQ297" s="11">
        <v>0</v>
      </c>
      <c r="AR297" s="11">
        <v>0</v>
      </c>
      <c r="AS297" s="11">
        <v>0</v>
      </c>
      <c r="AT297" s="11">
        <v>0</v>
      </c>
      <c r="AU297" s="11">
        <v>0</v>
      </c>
      <c r="AV297" s="11">
        <v>0</v>
      </c>
      <c r="AW297" s="11">
        <v>0</v>
      </c>
      <c r="AX297" s="11">
        <v>0</v>
      </c>
      <c r="AY297" s="11">
        <v>0</v>
      </c>
      <c r="AZ297" s="11">
        <v>0</v>
      </c>
      <c r="BA297" s="11">
        <v>0</v>
      </c>
      <c r="BB297" s="11">
        <v>0</v>
      </c>
      <c r="BC297" s="11">
        <v>0</v>
      </c>
      <c r="BD297" s="11">
        <v>0</v>
      </c>
      <c r="BE297" s="11">
        <v>6</v>
      </c>
      <c r="BF297" s="11">
        <v>0</v>
      </c>
      <c r="BG297" s="11">
        <v>9</v>
      </c>
      <c r="BH297" s="11">
        <v>0</v>
      </c>
      <c r="BI297" s="11">
        <v>6</v>
      </c>
      <c r="BJ297" s="11">
        <v>8</v>
      </c>
      <c r="BK297" s="11">
        <v>5</v>
      </c>
      <c r="BL297" s="11">
        <v>0</v>
      </c>
      <c r="BM297" s="11">
        <v>0</v>
      </c>
      <c r="BN297" s="11">
        <v>0</v>
      </c>
      <c r="BO297" s="11">
        <v>0</v>
      </c>
      <c r="BP297" s="11">
        <v>0</v>
      </c>
      <c r="BQ297" s="11">
        <v>0</v>
      </c>
    </row>
    <row r="298" spans="1:69" ht="84.95" customHeight="1">
      <c r="A298" s="6" t="s">
        <v>0</v>
      </c>
      <c r="B298" s="6" t="s">
        <v>1590</v>
      </c>
      <c r="C298" s="7" t="s">
        <v>1175</v>
      </c>
      <c r="D298" s="7" t="s">
        <v>1145</v>
      </c>
      <c r="E298" s="8" t="s">
        <v>1596</v>
      </c>
      <c r="F298" s="9" t="s">
        <v>391</v>
      </c>
      <c r="G298" s="10" t="s">
        <v>812</v>
      </c>
      <c r="H298" s="11" t="s">
        <v>1336</v>
      </c>
      <c r="I298" s="12">
        <v>34</v>
      </c>
      <c r="J298" s="13">
        <v>34.950000000000003</v>
      </c>
      <c r="K298" s="13">
        <f t="shared" si="8"/>
        <v>1188.3000000000002</v>
      </c>
      <c r="L298" s="13">
        <v>69.900000000000006</v>
      </c>
      <c r="M298" s="13">
        <f t="shared" si="9"/>
        <v>2376.6000000000004</v>
      </c>
      <c r="N298" s="11">
        <v>0</v>
      </c>
      <c r="O298" s="11">
        <v>0</v>
      </c>
      <c r="P298" s="11">
        <v>0</v>
      </c>
      <c r="Q298" s="11">
        <v>0</v>
      </c>
      <c r="R298" s="11">
        <v>0</v>
      </c>
      <c r="S298" s="11">
        <v>0</v>
      </c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11">
        <v>0</v>
      </c>
      <c r="AG298" s="11">
        <v>0</v>
      </c>
      <c r="AH298" s="11">
        <v>0</v>
      </c>
      <c r="AI298" s="11">
        <v>0</v>
      </c>
      <c r="AJ298" s="11">
        <v>0</v>
      </c>
      <c r="AK298" s="11">
        <v>0</v>
      </c>
      <c r="AL298" s="11">
        <v>0</v>
      </c>
      <c r="AM298" s="11">
        <v>0</v>
      </c>
      <c r="AN298" s="11">
        <v>0</v>
      </c>
      <c r="AO298" s="11">
        <v>0</v>
      </c>
      <c r="AP298" s="11">
        <v>0</v>
      </c>
      <c r="AQ298" s="11">
        <v>0</v>
      </c>
      <c r="AR298" s="11">
        <v>0</v>
      </c>
      <c r="AS298" s="11">
        <v>0</v>
      </c>
      <c r="AT298" s="11">
        <v>0</v>
      </c>
      <c r="AU298" s="11">
        <v>0</v>
      </c>
      <c r="AV298" s="11">
        <v>0</v>
      </c>
      <c r="AW298" s="11">
        <v>4</v>
      </c>
      <c r="AX298" s="11">
        <v>7</v>
      </c>
      <c r="AY298" s="11">
        <v>10</v>
      </c>
      <c r="AZ298" s="11">
        <v>9</v>
      </c>
      <c r="BA298" s="11">
        <v>4</v>
      </c>
      <c r="BB298" s="11">
        <v>0</v>
      </c>
      <c r="BC298" s="11">
        <v>0</v>
      </c>
      <c r="BD298" s="11">
        <v>0</v>
      </c>
      <c r="BE298" s="11">
        <v>0</v>
      </c>
      <c r="BF298" s="11">
        <v>0</v>
      </c>
      <c r="BG298" s="11">
        <v>0</v>
      </c>
      <c r="BH298" s="11">
        <v>0</v>
      </c>
      <c r="BI298" s="11">
        <v>0</v>
      </c>
      <c r="BJ298" s="11">
        <v>0</v>
      </c>
      <c r="BK298" s="11">
        <v>0</v>
      </c>
      <c r="BL298" s="11">
        <v>0</v>
      </c>
      <c r="BM298" s="11">
        <v>0</v>
      </c>
      <c r="BN298" s="11">
        <v>0</v>
      </c>
      <c r="BO298" s="11">
        <v>0</v>
      </c>
      <c r="BP298" s="11">
        <v>0</v>
      </c>
      <c r="BQ298" s="11">
        <v>0</v>
      </c>
    </row>
    <row r="299" spans="1:69" ht="84.95" customHeight="1">
      <c r="A299" s="6" t="s">
        <v>0</v>
      </c>
      <c r="B299" s="6" t="s">
        <v>1590</v>
      </c>
      <c r="C299" s="7" t="s">
        <v>1156</v>
      </c>
      <c r="D299" s="7" t="s">
        <v>1145</v>
      </c>
      <c r="E299" s="8" t="s">
        <v>1596</v>
      </c>
      <c r="F299" s="9" t="s">
        <v>392</v>
      </c>
      <c r="G299" s="10" t="s">
        <v>269</v>
      </c>
      <c r="H299" s="11" t="s">
        <v>1337</v>
      </c>
      <c r="I299" s="12">
        <v>34</v>
      </c>
      <c r="J299" s="13">
        <v>47.5</v>
      </c>
      <c r="K299" s="13">
        <f t="shared" si="8"/>
        <v>1615</v>
      </c>
      <c r="L299" s="13">
        <v>95</v>
      </c>
      <c r="M299" s="13">
        <f t="shared" si="9"/>
        <v>3230</v>
      </c>
      <c r="N299" s="11">
        <v>0</v>
      </c>
      <c r="O299" s="11">
        <v>0</v>
      </c>
      <c r="P299" s="11">
        <v>0</v>
      </c>
      <c r="Q299" s="11">
        <v>0</v>
      </c>
      <c r="R299" s="11">
        <v>0</v>
      </c>
      <c r="S299" s="11">
        <v>0</v>
      </c>
      <c r="T299" s="11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11">
        <v>0</v>
      </c>
      <c r="AG299" s="11">
        <v>0</v>
      </c>
      <c r="AH299" s="11">
        <v>0</v>
      </c>
      <c r="AI299" s="11">
        <v>0</v>
      </c>
      <c r="AJ299" s="11">
        <v>0</v>
      </c>
      <c r="AK299" s="11">
        <v>0</v>
      </c>
      <c r="AL299" s="11">
        <v>0</v>
      </c>
      <c r="AM299" s="11">
        <v>0</v>
      </c>
      <c r="AN299" s="11">
        <v>0</v>
      </c>
      <c r="AO299" s="11">
        <v>0</v>
      </c>
      <c r="AP299" s="11">
        <v>0</v>
      </c>
      <c r="AQ299" s="11">
        <v>0</v>
      </c>
      <c r="AR299" s="11">
        <v>0</v>
      </c>
      <c r="AS299" s="11">
        <v>0</v>
      </c>
      <c r="AT299" s="11">
        <v>0</v>
      </c>
      <c r="AU299" s="11">
        <v>3</v>
      </c>
      <c r="AV299" s="11">
        <v>2</v>
      </c>
      <c r="AW299" s="11">
        <v>5</v>
      </c>
      <c r="AX299" s="11">
        <v>3</v>
      </c>
      <c r="AY299" s="11">
        <v>7</v>
      </c>
      <c r="AZ299" s="11">
        <v>0</v>
      </c>
      <c r="BA299" s="11">
        <v>7</v>
      </c>
      <c r="BB299" s="11">
        <v>1</v>
      </c>
      <c r="BC299" s="11">
        <v>3</v>
      </c>
      <c r="BD299" s="11">
        <v>0</v>
      </c>
      <c r="BE299" s="11">
        <v>3</v>
      </c>
      <c r="BF299" s="11">
        <v>0</v>
      </c>
      <c r="BG299" s="11">
        <v>0</v>
      </c>
      <c r="BH299" s="11">
        <v>0</v>
      </c>
      <c r="BI299" s="11">
        <v>0</v>
      </c>
      <c r="BJ299" s="11">
        <v>0</v>
      </c>
      <c r="BK299" s="11">
        <v>0</v>
      </c>
      <c r="BL299" s="11">
        <v>0</v>
      </c>
      <c r="BM299" s="11">
        <v>0</v>
      </c>
      <c r="BN299" s="11">
        <v>0</v>
      </c>
      <c r="BO299" s="11">
        <v>0</v>
      </c>
      <c r="BP299" s="11">
        <v>0</v>
      </c>
      <c r="BQ299" s="11">
        <v>0</v>
      </c>
    </row>
    <row r="300" spans="1:69" ht="84.95" customHeight="1">
      <c r="A300" s="6" t="s">
        <v>0</v>
      </c>
      <c r="B300" s="6" t="s">
        <v>1590</v>
      </c>
      <c r="C300" s="7" t="s">
        <v>1144</v>
      </c>
      <c r="D300" s="7" t="s">
        <v>1145</v>
      </c>
      <c r="E300" s="8" t="s">
        <v>1596</v>
      </c>
      <c r="F300" s="9" t="s">
        <v>393</v>
      </c>
      <c r="G300" s="10" t="s">
        <v>269</v>
      </c>
      <c r="H300" s="11" t="s">
        <v>1338</v>
      </c>
      <c r="I300" s="12">
        <v>33</v>
      </c>
      <c r="J300" s="13">
        <v>44.95</v>
      </c>
      <c r="K300" s="13">
        <f t="shared" si="8"/>
        <v>1483.3500000000001</v>
      </c>
      <c r="L300" s="13">
        <v>89.9</v>
      </c>
      <c r="M300" s="13">
        <f t="shared" si="9"/>
        <v>2966.7000000000003</v>
      </c>
      <c r="N300" s="11">
        <v>0</v>
      </c>
      <c r="O300" s="11">
        <v>0</v>
      </c>
      <c r="P300" s="11">
        <v>0</v>
      </c>
      <c r="Q300" s="11">
        <v>0</v>
      </c>
      <c r="R300" s="11">
        <v>0</v>
      </c>
      <c r="S300" s="11">
        <v>0</v>
      </c>
      <c r="T300" s="11">
        <v>0</v>
      </c>
      <c r="U300" s="11">
        <v>0</v>
      </c>
      <c r="V300" s="11">
        <v>0</v>
      </c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11">
        <v>0</v>
      </c>
      <c r="AG300" s="11">
        <v>0</v>
      </c>
      <c r="AH300" s="11">
        <v>0</v>
      </c>
      <c r="AI300" s="11">
        <v>0</v>
      </c>
      <c r="AJ300" s="11">
        <v>0</v>
      </c>
      <c r="AK300" s="11">
        <v>0</v>
      </c>
      <c r="AL300" s="11">
        <v>0</v>
      </c>
      <c r="AM300" s="11">
        <v>0</v>
      </c>
      <c r="AN300" s="11">
        <v>0</v>
      </c>
      <c r="AO300" s="11">
        <v>0</v>
      </c>
      <c r="AP300" s="11">
        <v>0</v>
      </c>
      <c r="AQ300" s="11">
        <v>0</v>
      </c>
      <c r="AR300" s="11">
        <v>0</v>
      </c>
      <c r="AS300" s="11">
        <v>0</v>
      </c>
      <c r="AT300" s="11">
        <v>0</v>
      </c>
      <c r="AU300" s="11">
        <v>0</v>
      </c>
      <c r="AV300" s="11">
        <v>0</v>
      </c>
      <c r="AW300" s="11">
        <v>3</v>
      </c>
      <c r="AX300" s="11">
        <v>0</v>
      </c>
      <c r="AY300" s="11">
        <v>0</v>
      </c>
      <c r="AZ300" s="11">
        <v>0</v>
      </c>
      <c r="BA300" s="11">
        <v>0</v>
      </c>
      <c r="BB300" s="11">
        <v>0</v>
      </c>
      <c r="BC300" s="11">
        <v>4</v>
      </c>
      <c r="BD300" s="11">
        <v>0</v>
      </c>
      <c r="BE300" s="11">
        <v>1</v>
      </c>
      <c r="BF300" s="11">
        <v>0</v>
      </c>
      <c r="BG300" s="11">
        <v>5</v>
      </c>
      <c r="BH300" s="11">
        <v>0</v>
      </c>
      <c r="BI300" s="11">
        <v>0</v>
      </c>
      <c r="BJ300" s="11">
        <v>4</v>
      </c>
      <c r="BK300" s="11">
        <v>8</v>
      </c>
      <c r="BL300" s="11">
        <v>8</v>
      </c>
      <c r="BM300" s="11">
        <v>0</v>
      </c>
      <c r="BN300" s="11">
        <v>0</v>
      </c>
      <c r="BO300" s="11">
        <v>0</v>
      </c>
      <c r="BP300" s="11">
        <v>0</v>
      </c>
      <c r="BQ300" s="11">
        <v>0</v>
      </c>
    </row>
    <row r="301" spans="1:69" ht="84.95" customHeight="1">
      <c r="A301" s="6" t="s">
        <v>0</v>
      </c>
      <c r="B301" s="6" t="s">
        <v>1590</v>
      </c>
      <c r="C301" s="7" t="s">
        <v>1144</v>
      </c>
      <c r="D301" s="7" t="s">
        <v>1145</v>
      </c>
      <c r="E301" s="8" t="s">
        <v>1596</v>
      </c>
      <c r="F301" s="9" t="s">
        <v>394</v>
      </c>
      <c r="G301" s="10" t="s">
        <v>805</v>
      </c>
      <c r="H301" s="11" t="s">
        <v>1339</v>
      </c>
      <c r="I301" s="12">
        <v>33</v>
      </c>
      <c r="J301" s="13">
        <v>42.5</v>
      </c>
      <c r="K301" s="13">
        <f t="shared" si="8"/>
        <v>1402.5</v>
      </c>
      <c r="L301" s="13">
        <v>85</v>
      </c>
      <c r="M301" s="13">
        <f t="shared" si="9"/>
        <v>2805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  <c r="S301" s="11">
        <v>0</v>
      </c>
      <c r="T301" s="11">
        <v>0</v>
      </c>
      <c r="U301" s="11">
        <v>0</v>
      </c>
      <c r="V301" s="11">
        <v>0</v>
      </c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11">
        <v>0</v>
      </c>
      <c r="AG301" s="11">
        <v>0</v>
      </c>
      <c r="AH301" s="11">
        <v>0</v>
      </c>
      <c r="AI301" s="11">
        <v>0</v>
      </c>
      <c r="AJ301" s="11">
        <v>0</v>
      </c>
      <c r="AK301" s="11">
        <v>0</v>
      </c>
      <c r="AL301" s="11">
        <v>0</v>
      </c>
      <c r="AM301" s="11">
        <v>0</v>
      </c>
      <c r="AN301" s="11">
        <v>0</v>
      </c>
      <c r="AO301" s="11">
        <v>0</v>
      </c>
      <c r="AP301" s="11">
        <v>0</v>
      </c>
      <c r="AQ301" s="11">
        <v>0</v>
      </c>
      <c r="AR301" s="11">
        <v>0</v>
      </c>
      <c r="AS301" s="11">
        <v>0</v>
      </c>
      <c r="AT301" s="11">
        <v>0</v>
      </c>
      <c r="AU301" s="11">
        <v>3</v>
      </c>
      <c r="AV301" s="11">
        <v>0</v>
      </c>
      <c r="AW301" s="11">
        <v>11</v>
      </c>
      <c r="AX301" s="11">
        <v>1</v>
      </c>
      <c r="AY301" s="11">
        <v>6</v>
      </c>
      <c r="AZ301" s="11">
        <v>1</v>
      </c>
      <c r="BA301" s="11">
        <v>11</v>
      </c>
      <c r="BB301" s="11">
        <v>0</v>
      </c>
      <c r="BC301" s="11">
        <v>0</v>
      </c>
      <c r="BD301" s="11">
        <v>0</v>
      </c>
      <c r="BE301" s="11">
        <v>0</v>
      </c>
      <c r="BF301" s="11">
        <v>0</v>
      </c>
      <c r="BG301" s="11">
        <v>0</v>
      </c>
      <c r="BH301" s="11">
        <v>0</v>
      </c>
      <c r="BI301" s="11">
        <v>0</v>
      </c>
      <c r="BJ301" s="11">
        <v>0</v>
      </c>
      <c r="BK301" s="11">
        <v>0</v>
      </c>
      <c r="BL301" s="11">
        <v>0</v>
      </c>
      <c r="BM301" s="11">
        <v>0</v>
      </c>
      <c r="BN301" s="11">
        <v>0</v>
      </c>
      <c r="BO301" s="11">
        <v>0</v>
      </c>
      <c r="BP301" s="11">
        <v>0</v>
      </c>
      <c r="BQ301" s="11">
        <v>0</v>
      </c>
    </row>
    <row r="302" spans="1:69" ht="84.95" customHeight="1">
      <c r="A302" s="6" t="s">
        <v>0</v>
      </c>
      <c r="B302" s="6" t="s">
        <v>1590</v>
      </c>
      <c r="C302" s="7" t="s">
        <v>1156</v>
      </c>
      <c r="D302" s="7" t="s">
        <v>1145</v>
      </c>
      <c r="E302" s="8" t="s">
        <v>1596</v>
      </c>
      <c r="F302" s="9" t="s">
        <v>395</v>
      </c>
      <c r="G302" s="10" t="s">
        <v>249</v>
      </c>
      <c r="H302" s="11" t="s">
        <v>1340</v>
      </c>
      <c r="I302" s="12">
        <v>33</v>
      </c>
      <c r="J302" s="13">
        <v>44.95</v>
      </c>
      <c r="K302" s="13">
        <f t="shared" si="8"/>
        <v>1483.3500000000001</v>
      </c>
      <c r="L302" s="13">
        <v>89.9</v>
      </c>
      <c r="M302" s="13">
        <f t="shared" si="9"/>
        <v>2966.7000000000003</v>
      </c>
      <c r="N302" s="11">
        <v>0</v>
      </c>
      <c r="O302" s="11">
        <v>0</v>
      </c>
      <c r="P302" s="11">
        <v>0</v>
      </c>
      <c r="Q302" s="11">
        <v>0</v>
      </c>
      <c r="R302" s="11">
        <v>0</v>
      </c>
      <c r="S302" s="11">
        <v>0</v>
      </c>
      <c r="T302" s="11">
        <v>0</v>
      </c>
      <c r="U302" s="11">
        <v>0</v>
      </c>
      <c r="V302" s="11">
        <v>0</v>
      </c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11">
        <v>0</v>
      </c>
      <c r="AG302" s="11">
        <v>0</v>
      </c>
      <c r="AH302" s="11">
        <v>0</v>
      </c>
      <c r="AI302" s="11">
        <v>0</v>
      </c>
      <c r="AJ302" s="11">
        <v>0</v>
      </c>
      <c r="AK302" s="11">
        <v>0</v>
      </c>
      <c r="AL302" s="11">
        <v>0</v>
      </c>
      <c r="AM302" s="11">
        <v>0</v>
      </c>
      <c r="AN302" s="11">
        <v>0</v>
      </c>
      <c r="AO302" s="11">
        <v>0</v>
      </c>
      <c r="AP302" s="11">
        <v>0</v>
      </c>
      <c r="AQ302" s="11">
        <v>0</v>
      </c>
      <c r="AR302" s="11">
        <v>0</v>
      </c>
      <c r="AS302" s="11">
        <v>0</v>
      </c>
      <c r="AT302" s="11">
        <v>0</v>
      </c>
      <c r="AU302" s="11">
        <v>0</v>
      </c>
      <c r="AV302" s="11">
        <v>0</v>
      </c>
      <c r="AW302" s="11">
        <v>1</v>
      </c>
      <c r="AX302" s="11">
        <v>5</v>
      </c>
      <c r="AY302" s="11">
        <v>7</v>
      </c>
      <c r="AZ302" s="11">
        <v>0</v>
      </c>
      <c r="BA302" s="11">
        <v>9</v>
      </c>
      <c r="BB302" s="11">
        <v>4</v>
      </c>
      <c r="BC302" s="11">
        <v>7</v>
      </c>
      <c r="BD302" s="11">
        <v>0</v>
      </c>
      <c r="BE302" s="11">
        <v>0</v>
      </c>
      <c r="BF302" s="11">
        <v>0</v>
      </c>
      <c r="BG302" s="11">
        <v>0</v>
      </c>
      <c r="BH302" s="11">
        <v>0</v>
      </c>
      <c r="BI302" s="11">
        <v>0</v>
      </c>
      <c r="BJ302" s="11">
        <v>0</v>
      </c>
      <c r="BK302" s="11">
        <v>0</v>
      </c>
      <c r="BL302" s="11">
        <v>0</v>
      </c>
      <c r="BM302" s="11">
        <v>0</v>
      </c>
      <c r="BN302" s="11">
        <v>0</v>
      </c>
      <c r="BO302" s="11">
        <v>0</v>
      </c>
      <c r="BP302" s="11">
        <v>0</v>
      </c>
      <c r="BQ302" s="11">
        <v>0</v>
      </c>
    </row>
    <row r="303" spans="1:69" ht="84.95" customHeight="1">
      <c r="A303" s="6" t="s">
        <v>0</v>
      </c>
      <c r="B303" s="6" t="s">
        <v>1590</v>
      </c>
      <c r="C303" s="7" t="s">
        <v>1144</v>
      </c>
      <c r="D303" s="7" t="s">
        <v>1145</v>
      </c>
      <c r="E303" s="8" t="s">
        <v>1596</v>
      </c>
      <c r="F303" s="9" t="s">
        <v>396</v>
      </c>
      <c r="G303" s="10" t="s">
        <v>228</v>
      </c>
      <c r="H303" s="11" t="s">
        <v>1341</v>
      </c>
      <c r="I303" s="12">
        <v>14</v>
      </c>
      <c r="J303" s="13">
        <v>49.95</v>
      </c>
      <c r="K303" s="13">
        <f t="shared" si="8"/>
        <v>699.30000000000007</v>
      </c>
      <c r="L303" s="13">
        <v>99.9</v>
      </c>
      <c r="M303" s="13">
        <f t="shared" si="9"/>
        <v>1398.6000000000001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11">
        <v>0</v>
      </c>
      <c r="AG303" s="11">
        <v>0</v>
      </c>
      <c r="AH303" s="11">
        <v>0</v>
      </c>
      <c r="AI303" s="11">
        <v>0</v>
      </c>
      <c r="AJ303" s="11">
        <v>0</v>
      </c>
      <c r="AK303" s="11">
        <v>0</v>
      </c>
      <c r="AL303" s="11">
        <v>0</v>
      </c>
      <c r="AM303" s="11">
        <v>0</v>
      </c>
      <c r="AN303" s="11">
        <v>0</v>
      </c>
      <c r="AO303" s="11">
        <v>0</v>
      </c>
      <c r="AP303" s="11">
        <v>0</v>
      </c>
      <c r="AQ303" s="11">
        <v>0</v>
      </c>
      <c r="AR303" s="11">
        <v>0</v>
      </c>
      <c r="AS303" s="11">
        <v>0</v>
      </c>
      <c r="AT303" s="11">
        <v>0</v>
      </c>
      <c r="AU303" s="11">
        <v>0</v>
      </c>
      <c r="AV303" s="11">
        <v>0</v>
      </c>
      <c r="AW303" s="11">
        <v>0</v>
      </c>
      <c r="AX303" s="11">
        <v>0</v>
      </c>
      <c r="AY303" s="11">
        <v>0</v>
      </c>
      <c r="AZ303" s="11">
        <v>0</v>
      </c>
      <c r="BA303" s="11">
        <v>0</v>
      </c>
      <c r="BB303" s="11">
        <v>0</v>
      </c>
      <c r="BC303" s="11">
        <v>0</v>
      </c>
      <c r="BD303" s="11">
        <v>0</v>
      </c>
      <c r="BE303" s="11">
        <v>4</v>
      </c>
      <c r="BF303" s="11">
        <v>0</v>
      </c>
      <c r="BG303" s="11">
        <v>3</v>
      </c>
      <c r="BH303" s="11">
        <v>3</v>
      </c>
      <c r="BI303" s="11">
        <v>0</v>
      </c>
      <c r="BJ303" s="11">
        <v>2</v>
      </c>
      <c r="BK303" s="11">
        <v>0</v>
      </c>
      <c r="BL303" s="11">
        <v>0</v>
      </c>
      <c r="BM303" s="11">
        <v>2</v>
      </c>
      <c r="BN303" s="11">
        <v>0</v>
      </c>
      <c r="BO303" s="11">
        <v>0</v>
      </c>
      <c r="BP303" s="11">
        <v>0</v>
      </c>
      <c r="BQ303" s="11">
        <v>0</v>
      </c>
    </row>
    <row r="304" spans="1:69" ht="84.95" customHeight="1">
      <c r="A304" s="6" t="s">
        <v>0</v>
      </c>
      <c r="B304" s="6" t="s">
        <v>1590</v>
      </c>
      <c r="C304" s="7" t="s">
        <v>1156</v>
      </c>
      <c r="D304" s="7" t="s">
        <v>1145</v>
      </c>
      <c r="E304" s="8" t="s">
        <v>1596</v>
      </c>
      <c r="F304" s="9" t="s">
        <v>397</v>
      </c>
      <c r="G304" s="10" t="s">
        <v>774</v>
      </c>
      <c r="H304" s="11" t="s">
        <v>1342</v>
      </c>
      <c r="I304" s="12">
        <v>33</v>
      </c>
      <c r="J304" s="13">
        <v>44.95</v>
      </c>
      <c r="K304" s="13">
        <f t="shared" si="8"/>
        <v>1483.3500000000001</v>
      </c>
      <c r="L304" s="13">
        <v>89.9</v>
      </c>
      <c r="M304" s="13">
        <f t="shared" si="9"/>
        <v>2966.7000000000003</v>
      </c>
      <c r="N304" s="11">
        <v>0</v>
      </c>
      <c r="O304" s="11">
        <v>0</v>
      </c>
      <c r="P304" s="11">
        <v>0</v>
      </c>
      <c r="Q304" s="11">
        <v>0</v>
      </c>
      <c r="R304" s="11">
        <v>0</v>
      </c>
      <c r="S304" s="11">
        <v>0</v>
      </c>
      <c r="T304" s="11">
        <v>0</v>
      </c>
      <c r="U304" s="11">
        <v>0</v>
      </c>
      <c r="V304" s="11">
        <v>0</v>
      </c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11">
        <v>0</v>
      </c>
      <c r="AG304" s="11">
        <v>0</v>
      </c>
      <c r="AH304" s="11">
        <v>0</v>
      </c>
      <c r="AI304" s="11">
        <v>0</v>
      </c>
      <c r="AJ304" s="11">
        <v>0</v>
      </c>
      <c r="AK304" s="11">
        <v>0</v>
      </c>
      <c r="AL304" s="11">
        <v>0</v>
      </c>
      <c r="AM304" s="11">
        <v>0</v>
      </c>
      <c r="AN304" s="11">
        <v>0</v>
      </c>
      <c r="AO304" s="11">
        <v>0</v>
      </c>
      <c r="AP304" s="11">
        <v>0</v>
      </c>
      <c r="AQ304" s="11">
        <v>0</v>
      </c>
      <c r="AR304" s="11">
        <v>0</v>
      </c>
      <c r="AS304" s="11">
        <v>0</v>
      </c>
      <c r="AT304" s="11">
        <v>0</v>
      </c>
      <c r="AU304" s="11">
        <v>2</v>
      </c>
      <c r="AV304" s="11">
        <v>1</v>
      </c>
      <c r="AW304" s="11">
        <v>4</v>
      </c>
      <c r="AX304" s="11">
        <v>4</v>
      </c>
      <c r="AY304" s="11">
        <v>7</v>
      </c>
      <c r="AZ304" s="11">
        <v>0</v>
      </c>
      <c r="BA304" s="11">
        <v>8</v>
      </c>
      <c r="BB304" s="11">
        <v>2</v>
      </c>
      <c r="BC304" s="11">
        <v>4</v>
      </c>
      <c r="BD304" s="11">
        <v>0</v>
      </c>
      <c r="BE304" s="11">
        <v>1</v>
      </c>
      <c r="BF304" s="11">
        <v>0</v>
      </c>
      <c r="BG304" s="11">
        <v>0</v>
      </c>
      <c r="BH304" s="11">
        <v>0</v>
      </c>
      <c r="BI304" s="11">
        <v>0</v>
      </c>
      <c r="BJ304" s="11">
        <v>0</v>
      </c>
      <c r="BK304" s="11">
        <v>0</v>
      </c>
      <c r="BL304" s="11">
        <v>0</v>
      </c>
      <c r="BM304" s="11">
        <v>0</v>
      </c>
      <c r="BN304" s="11">
        <v>0</v>
      </c>
      <c r="BO304" s="11">
        <v>0</v>
      </c>
      <c r="BP304" s="11">
        <v>0</v>
      </c>
      <c r="BQ304" s="11">
        <v>0</v>
      </c>
    </row>
    <row r="305" spans="1:69" ht="84.95" customHeight="1">
      <c r="A305" s="6" t="s">
        <v>0</v>
      </c>
      <c r="B305" s="6" t="s">
        <v>1590</v>
      </c>
      <c r="C305" s="7" t="s">
        <v>1144</v>
      </c>
      <c r="D305" s="7" t="s">
        <v>1145</v>
      </c>
      <c r="E305" s="8" t="s">
        <v>1596</v>
      </c>
      <c r="F305" s="9" t="s">
        <v>398</v>
      </c>
      <c r="G305" s="10" t="s">
        <v>805</v>
      </c>
      <c r="H305" s="11" t="s">
        <v>1343</v>
      </c>
      <c r="I305" s="12">
        <v>16</v>
      </c>
      <c r="J305" s="13">
        <v>42.5</v>
      </c>
      <c r="K305" s="13">
        <f t="shared" si="8"/>
        <v>680</v>
      </c>
      <c r="L305" s="13">
        <v>85</v>
      </c>
      <c r="M305" s="13">
        <f t="shared" si="9"/>
        <v>1360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  <c r="S305" s="11">
        <v>0</v>
      </c>
      <c r="T305" s="11">
        <v>0</v>
      </c>
      <c r="U305" s="11">
        <v>0</v>
      </c>
      <c r="V305" s="11">
        <v>0</v>
      </c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11">
        <v>0</v>
      </c>
      <c r="AG305" s="11">
        <v>0</v>
      </c>
      <c r="AH305" s="11">
        <v>0</v>
      </c>
      <c r="AI305" s="11">
        <v>0</v>
      </c>
      <c r="AJ305" s="11">
        <v>0</v>
      </c>
      <c r="AK305" s="11">
        <v>0</v>
      </c>
      <c r="AL305" s="11">
        <v>0</v>
      </c>
      <c r="AM305" s="11">
        <v>0</v>
      </c>
      <c r="AN305" s="11">
        <v>0</v>
      </c>
      <c r="AO305" s="11">
        <v>0</v>
      </c>
      <c r="AP305" s="11">
        <v>0</v>
      </c>
      <c r="AQ305" s="11">
        <v>0</v>
      </c>
      <c r="AR305" s="11">
        <v>0</v>
      </c>
      <c r="AS305" s="11">
        <v>0</v>
      </c>
      <c r="AT305" s="11">
        <v>0</v>
      </c>
      <c r="AU305" s="11">
        <v>0</v>
      </c>
      <c r="AV305" s="11">
        <v>0</v>
      </c>
      <c r="AW305" s="11">
        <v>5</v>
      </c>
      <c r="AX305" s="11">
        <v>0</v>
      </c>
      <c r="AY305" s="11">
        <v>2</v>
      </c>
      <c r="AZ305" s="11">
        <v>1</v>
      </c>
      <c r="BA305" s="11">
        <v>1</v>
      </c>
      <c r="BB305" s="11">
        <v>0</v>
      </c>
      <c r="BC305" s="11">
        <v>2</v>
      </c>
      <c r="BD305" s="11">
        <v>0</v>
      </c>
      <c r="BE305" s="11">
        <v>5</v>
      </c>
      <c r="BF305" s="11">
        <v>0</v>
      </c>
      <c r="BG305" s="11">
        <v>0</v>
      </c>
      <c r="BH305" s="11">
        <v>0</v>
      </c>
      <c r="BI305" s="11">
        <v>0</v>
      </c>
      <c r="BJ305" s="11">
        <v>0</v>
      </c>
      <c r="BK305" s="11">
        <v>0</v>
      </c>
      <c r="BL305" s="11">
        <v>0</v>
      </c>
      <c r="BM305" s="11">
        <v>0</v>
      </c>
      <c r="BN305" s="11">
        <v>0</v>
      </c>
      <c r="BO305" s="11">
        <v>0</v>
      </c>
      <c r="BP305" s="11">
        <v>0</v>
      </c>
      <c r="BQ305" s="11">
        <v>0</v>
      </c>
    </row>
    <row r="306" spans="1:69" ht="84.95" customHeight="1">
      <c r="A306" s="6" t="s">
        <v>0</v>
      </c>
      <c r="B306" s="6" t="s">
        <v>1590</v>
      </c>
      <c r="C306" s="7" t="s">
        <v>1144</v>
      </c>
      <c r="D306" s="7" t="s">
        <v>1145</v>
      </c>
      <c r="E306" s="8" t="s">
        <v>1596</v>
      </c>
      <c r="F306" s="9" t="s">
        <v>399</v>
      </c>
      <c r="G306" s="10" t="s">
        <v>813</v>
      </c>
      <c r="H306" s="11" t="s">
        <v>1344</v>
      </c>
      <c r="I306" s="12">
        <v>32</v>
      </c>
      <c r="J306" s="13">
        <v>54.95</v>
      </c>
      <c r="K306" s="13">
        <f t="shared" si="8"/>
        <v>1758.4</v>
      </c>
      <c r="L306" s="13">
        <v>109.9</v>
      </c>
      <c r="M306" s="13">
        <f t="shared" si="9"/>
        <v>3516.8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  <c r="S306" s="11">
        <v>0</v>
      </c>
      <c r="T306" s="11">
        <v>0</v>
      </c>
      <c r="U306" s="11">
        <v>0</v>
      </c>
      <c r="V306" s="11">
        <v>0</v>
      </c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11">
        <v>0</v>
      </c>
      <c r="AG306" s="11">
        <v>0</v>
      </c>
      <c r="AH306" s="11">
        <v>0</v>
      </c>
      <c r="AI306" s="11">
        <v>0</v>
      </c>
      <c r="AJ306" s="11">
        <v>0</v>
      </c>
      <c r="AK306" s="11">
        <v>0</v>
      </c>
      <c r="AL306" s="11">
        <v>0</v>
      </c>
      <c r="AM306" s="11">
        <v>0</v>
      </c>
      <c r="AN306" s="11">
        <v>0</v>
      </c>
      <c r="AO306" s="11">
        <v>0</v>
      </c>
      <c r="AP306" s="11">
        <v>0</v>
      </c>
      <c r="AQ306" s="11">
        <v>0</v>
      </c>
      <c r="AR306" s="11">
        <v>0</v>
      </c>
      <c r="AS306" s="11">
        <v>0</v>
      </c>
      <c r="AT306" s="11">
        <v>0</v>
      </c>
      <c r="AU306" s="11">
        <v>0</v>
      </c>
      <c r="AV306" s="11">
        <v>0</v>
      </c>
      <c r="AW306" s="11">
        <v>0</v>
      </c>
      <c r="AX306" s="11">
        <v>0</v>
      </c>
      <c r="AY306" s="11">
        <v>0</v>
      </c>
      <c r="AZ306" s="11">
        <v>0</v>
      </c>
      <c r="BA306" s="11">
        <v>0</v>
      </c>
      <c r="BB306" s="11">
        <v>0</v>
      </c>
      <c r="BC306" s="11">
        <v>0</v>
      </c>
      <c r="BD306" s="11">
        <v>0</v>
      </c>
      <c r="BE306" s="11">
        <v>2</v>
      </c>
      <c r="BF306" s="11">
        <v>4</v>
      </c>
      <c r="BG306" s="11">
        <v>9</v>
      </c>
      <c r="BH306" s="11">
        <v>0</v>
      </c>
      <c r="BI306" s="11">
        <v>9</v>
      </c>
      <c r="BJ306" s="11">
        <v>2</v>
      </c>
      <c r="BK306" s="11">
        <v>2</v>
      </c>
      <c r="BL306" s="11">
        <v>4</v>
      </c>
      <c r="BM306" s="11">
        <v>0</v>
      </c>
      <c r="BN306" s="11">
        <v>0</v>
      </c>
      <c r="BO306" s="11">
        <v>0</v>
      </c>
      <c r="BP306" s="11">
        <v>0</v>
      </c>
      <c r="BQ306" s="11">
        <v>0</v>
      </c>
    </row>
    <row r="307" spans="1:69" ht="84.95" customHeight="1">
      <c r="A307" s="6" t="s">
        <v>0</v>
      </c>
      <c r="B307" s="6" t="s">
        <v>1590</v>
      </c>
      <c r="C307" s="7" t="s">
        <v>1144</v>
      </c>
      <c r="D307" s="7" t="s">
        <v>1145</v>
      </c>
      <c r="E307" s="8" t="s">
        <v>1596</v>
      </c>
      <c r="F307" s="9" t="s">
        <v>400</v>
      </c>
      <c r="G307" s="10" t="s">
        <v>814</v>
      </c>
      <c r="H307" s="11" t="s">
        <v>1345</v>
      </c>
      <c r="I307" s="12">
        <v>32</v>
      </c>
      <c r="J307" s="13">
        <v>59.95</v>
      </c>
      <c r="K307" s="13">
        <f t="shared" si="8"/>
        <v>1918.4</v>
      </c>
      <c r="L307" s="13">
        <v>119.9</v>
      </c>
      <c r="M307" s="13">
        <f t="shared" si="9"/>
        <v>3836.8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11">
        <v>0</v>
      </c>
      <c r="AG307" s="11">
        <v>0</v>
      </c>
      <c r="AH307" s="11">
        <v>0</v>
      </c>
      <c r="AI307" s="11">
        <v>0</v>
      </c>
      <c r="AJ307" s="11">
        <v>0</v>
      </c>
      <c r="AK307" s="11">
        <v>0</v>
      </c>
      <c r="AL307" s="11">
        <v>0</v>
      </c>
      <c r="AM307" s="11">
        <v>0</v>
      </c>
      <c r="AN307" s="11">
        <v>0</v>
      </c>
      <c r="AO307" s="11">
        <v>0</v>
      </c>
      <c r="AP307" s="11">
        <v>0</v>
      </c>
      <c r="AQ307" s="11">
        <v>0</v>
      </c>
      <c r="AR307" s="11">
        <v>0</v>
      </c>
      <c r="AS307" s="11">
        <v>0</v>
      </c>
      <c r="AT307" s="11">
        <v>0</v>
      </c>
      <c r="AU307" s="11">
        <v>0</v>
      </c>
      <c r="AV307" s="11">
        <v>0</v>
      </c>
      <c r="AW307" s="11">
        <v>0</v>
      </c>
      <c r="AX307" s="11">
        <v>0</v>
      </c>
      <c r="AY307" s="11">
        <v>0</v>
      </c>
      <c r="AZ307" s="11">
        <v>0</v>
      </c>
      <c r="BA307" s="11">
        <v>0</v>
      </c>
      <c r="BB307" s="11">
        <v>0</v>
      </c>
      <c r="BC307" s="11">
        <v>0</v>
      </c>
      <c r="BD307" s="11">
        <v>0</v>
      </c>
      <c r="BE307" s="11">
        <v>3</v>
      </c>
      <c r="BF307" s="11">
        <v>0</v>
      </c>
      <c r="BG307" s="11">
        <v>6</v>
      </c>
      <c r="BH307" s="11">
        <v>6</v>
      </c>
      <c r="BI307" s="11">
        <v>4</v>
      </c>
      <c r="BJ307" s="11">
        <v>5</v>
      </c>
      <c r="BK307" s="11">
        <v>3</v>
      </c>
      <c r="BL307" s="11">
        <v>2</v>
      </c>
      <c r="BM307" s="11">
        <v>3</v>
      </c>
      <c r="BN307" s="11">
        <v>0</v>
      </c>
      <c r="BO307" s="11">
        <v>0</v>
      </c>
      <c r="BP307" s="11">
        <v>0</v>
      </c>
      <c r="BQ307" s="11">
        <v>0</v>
      </c>
    </row>
    <row r="308" spans="1:69" ht="84.95" customHeight="1">
      <c r="A308" s="6" t="s">
        <v>0</v>
      </c>
      <c r="B308" s="6" t="s">
        <v>1590</v>
      </c>
      <c r="C308" s="7" t="s">
        <v>1156</v>
      </c>
      <c r="D308" s="7" t="s">
        <v>1145</v>
      </c>
      <c r="E308" s="8" t="s">
        <v>1596</v>
      </c>
      <c r="F308" s="9" t="s">
        <v>401</v>
      </c>
      <c r="G308" s="10" t="s">
        <v>249</v>
      </c>
      <c r="H308" s="11" t="s">
        <v>1346</v>
      </c>
      <c r="I308" s="12">
        <v>31</v>
      </c>
      <c r="J308" s="13">
        <v>42.5</v>
      </c>
      <c r="K308" s="13">
        <f t="shared" si="8"/>
        <v>1317.5</v>
      </c>
      <c r="L308" s="13">
        <v>85</v>
      </c>
      <c r="M308" s="13">
        <f t="shared" si="9"/>
        <v>2635</v>
      </c>
      <c r="N308" s="11">
        <v>0</v>
      </c>
      <c r="O308" s="11">
        <v>0</v>
      </c>
      <c r="P308" s="11">
        <v>0</v>
      </c>
      <c r="Q308" s="11">
        <v>0</v>
      </c>
      <c r="R308" s="11">
        <v>0</v>
      </c>
      <c r="S308" s="11">
        <v>0</v>
      </c>
      <c r="T308" s="11">
        <v>0</v>
      </c>
      <c r="U308" s="11">
        <v>0</v>
      </c>
      <c r="V308" s="11">
        <v>0</v>
      </c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11">
        <v>0</v>
      </c>
      <c r="AG308" s="11">
        <v>0</v>
      </c>
      <c r="AH308" s="11">
        <v>0</v>
      </c>
      <c r="AI308" s="11">
        <v>0</v>
      </c>
      <c r="AJ308" s="11">
        <v>0</v>
      </c>
      <c r="AK308" s="11">
        <v>0</v>
      </c>
      <c r="AL308" s="11">
        <v>0</v>
      </c>
      <c r="AM308" s="11">
        <v>0</v>
      </c>
      <c r="AN308" s="11">
        <v>0</v>
      </c>
      <c r="AO308" s="11">
        <v>0</v>
      </c>
      <c r="AP308" s="11">
        <v>0</v>
      </c>
      <c r="AQ308" s="11">
        <v>0</v>
      </c>
      <c r="AR308" s="11">
        <v>0</v>
      </c>
      <c r="AS308" s="11">
        <v>0</v>
      </c>
      <c r="AT308" s="11">
        <v>0</v>
      </c>
      <c r="AU308" s="11">
        <v>2</v>
      </c>
      <c r="AV308" s="11">
        <v>0</v>
      </c>
      <c r="AW308" s="11">
        <v>0</v>
      </c>
      <c r="AX308" s="11">
        <v>0</v>
      </c>
      <c r="AY308" s="11">
        <v>9</v>
      </c>
      <c r="AZ308" s="11">
        <v>0</v>
      </c>
      <c r="BA308" s="11">
        <v>13</v>
      </c>
      <c r="BB308" s="11">
        <v>4</v>
      </c>
      <c r="BC308" s="11">
        <v>3</v>
      </c>
      <c r="BD308" s="11">
        <v>0</v>
      </c>
      <c r="BE308" s="11">
        <v>0</v>
      </c>
      <c r="BF308" s="11">
        <v>0</v>
      </c>
      <c r="BG308" s="11">
        <v>0</v>
      </c>
      <c r="BH308" s="11">
        <v>0</v>
      </c>
      <c r="BI308" s="11">
        <v>0</v>
      </c>
      <c r="BJ308" s="11">
        <v>0</v>
      </c>
      <c r="BK308" s="11">
        <v>0</v>
      </c>
      <c r="BL308" s="11">
        <v>0</v>
      </c>
      <c r="BM308" s="11">
        <v>0</v>
      </c>
      <c r="BN308" s="11">
        <v>0</v>
      </c>
      <c r="BO308" s="11">
        <v>0</v>
      </c>
      <c r="BP308" s="11">
        <v>0</v>
      </c>
      <c r="BQ308" s="11">
        <v>0</v>
      </c>
    </row>
    <row r="309" spans="1:69" ht="84.95" customHeight="1">
      <c r="A309" s="6" t="s">
        <v>0</v>
      </c>
      <c r="B309" s="6" t="s">
        <v>1590</v>
      </c>
      <c r="C309" s="7" t="s">
        <v>1173</v>
      </c>
      <c r="D309" s="7" t="s">
        <v>1145</v>
      </c>
      <c r="E309" s="8" t="s">
        <v>1596</v>
      </c>
      <c r="F309" s="9" t="s">
        <v>402</v>
      </c>
      <c r="G309" s="10" t="s">
        <v>805</v>
      </c>
      <c r="H309" s="11" t="s">
        <v>1347</v>
      </c>
      <c r="I309" s="12">
        <v>31</v>
      </c>
      <c r="J309" s="13">
        <v>27.5</v>
      </c>
      <c r="K309" s="13">
        <f t="shared" si="8"/>
        <v>852.5</v>
      </c>
      <c r="L309" s="13">
        <v>55</v>
      </c>
      <c r="M309" s="13">
        <f t="shared" si="9"/>
        <v>1705</v>
      </c>
      <c r="N309" s="11">
        <v>0</v>
      </c>
      <c r="O309" s="11">
        <v>0</v>
      </c>
      <c r="P309" s="11">
        <v>0</v>
      </c>
      <c r="Q309" s="11">
        <v>0</v>
      </c>
      <c r="R309" s="11">
        <v>0</v>
      </c>
      <c r="S309" s="11">
        <v>0</v>
      </c>
      <c r="T309" s="11">
        <v>0</v>
      </c>
      <c r="U309" s="11">
        <v>0</v>
      </c>
      <c r="V309" s="11">
        <v>0</v>
      </c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11">
        <v>0</v>
      </c>
      <c r="AG309" s="11">
        <v>0</v>
      </c>
      <c r="AH309" s="11">
        <v>0</v>
      </c>
      <c r="AI309" s="11">
        <v>0</v>
      </c>
      <c r="AJ309" s="11">
        <v>0</v>
      </c>
      <c r="AK309" s="11">
        <v>0</v>
      </c>
      <c r="AL309" s="11">
        <v>3</v>
      </c>
      <c r="AM309" s="11">
        <v>2</v>
      </c>
      <c r="AN309" s="11">
        <v>0</v>
      </c>
      <c r="AO309" s="11">
        <v>0</v>
      </c>
      <c r="AP309" s="11">
        <v>9</v>
      </c>
      <c r="AQ309" s="11">
        <v>3</v>
      </c>
      <c r="AR309" s="11">
        <v>7</v>
      </c>
      <c r="AS309" s="11">
        <v>7</v>
      </c>
      <c r="AT309" s="11">
        <v>0</v>
      </c>
      <c r="AU309" s="11">
        <v>0</v>
      </c>
      <c r="AV309" s="11">
        <v>0</v>
      </c>
      <c r="AW309" s="11">
        <v>0</v>
      </c>
      <c r="AX309" s="11">
        <v>0</v>
      </c>
      <c r="AY309" s="11">
        <v>0</v>
      </c>
      <c r="AZ309" s="11">
        <v>0</v>
      </c>
      <c r="BA309" s="11">
        <v>0</v>
      </c>
      <c r="BB309" s="11">
        <v>0</v>
      </c>
      <c r="BC309" s="11">
        <v>0</v>
      </c>
      <c r="BD309" s="11">
        <v>0</v>
      </c>
      <c r="BE309" s="11">
        <v>0</v>
      </c>
      <c r="BF309" s="11">
        <v>0</v>
      </c>
      <c r="BG309" s="11">
        <v>0</v>
      </c>
      <c r="BH309" s="11">
        <v>0</v>
      </c>
      <c r="BI309" s="11">
        <v>0</v>
      </c>
      <c r="BJ309" s="11">
        <v>0</v>
      </c>
      <c r="BK309" s="11">
        <v>0</v>
      </c>
      <c r="BL309" s="11">
        <v>0</v>
      </c>
      <c r="BM309" s="11">
        <v>0</v>
      </c>
      <c r="BN309" s="11">
        <v>0</v>
      </c>
      <c r="BO309" s="11">
        <v>0</v>
      </c>
      <c r="BP309" s="11">
        <v>0</v>
      </c>
      <c r="BQ309" s="11">
        <v>0</v>
      </c>
    </row>
    <row r="310" spans="1:69" ht="84.95" customHeight="1">
      <c r="A310" s="6" t="s">
        <v>0</v>
      </c>
      <c r="B310" s="6" t="s">
        <v>1590</v>
      </c>
      <c r="C310" s="7" t="s">
        <v>1144</v>
      </c>
      <c r="D310" s="7" t="s">
        <v>1145</v>
      </c>
      <c r="E310" s="8" t="s">
        <v>1596</v>
      </c>
      <c r="F310" s="9" t="s">
        <v>403</v>
      </c>
      <c r="G310" s="10" t="s">
        <v>805</v>
      </c>
      <c r="H310" s="11" t="s">
        <v>1348</v>
      </c>
      <c r="I310" s="12">
        <v>31</v>
      </c>
      <c r="J310" s="13">
        <v>42.5</v>
      </c>
      <c r="K310" s="13">
        <f t="shared" si="8"/>
        <v>1317.5</v>
      </c>
      <c r="L310" s="13">
        <v>85</v>
      </c>
      <c r="M310" s="13">
        <f t="shared" si="9"/>
        <v>2635</v>
      </c>
      <c r="N310" s="11">
        <v>0</v>
      </c>
      <c r="O310" s="11">
        <v>0</v>
      </c>
      <c r="P310" s="11">
        <v>0</v>
      </c>
      <c r="Q310" s="11">
        <v>0</v>
      </c>
      <c r="R310" s="11">
        <v>0</v>
      </c>
      <c r="S310" s="11">
        <v>0</v>
      </c>
      <c r="T310" s="11">
        <v>0</v>
      </c>
      <c r="U310" s="11">
        <v>0</v>
      </c>
      <c r="V310" s="11">
        <v>0</v>
      </c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11">
        <v>0</v>
      </c>
      <c r="AG310" s="11">
        <v>0</v>
      </c>
      <c r="AH310" s="11">
        <v>0</v>
      </c>
      <c r="AI310" s="11">
        <v>0</v>
      </c>
      <c r="AJ310" s="11">
        <v>0</v>
      </c>
      <c r="AK310" s="11">
        <v>0</v>
      </c>
      <c r="AL310" s="11">
        <v>0</v>
      </c>
      <c r="AM310" s="11">
        <v>0</v>
      </c>
      <c r="AN310" s="11">
        <v>0</v>
      </c>
      <c r="AO310" s="11">
        <v>0</v>
      </c>
      <c r="AP310" s="11">
        <v>0</v>
      </c>
      <c r="AQ310" s="11">
        <v>0</v>
      </c>
      <c r="AR310" s="11">
        <v>0</v>
      </c>
      <c r="AS310" s="11">
        <v>0</v>
      </c>
      <c r="AT310" s="11">
        <v>0</v>
      </c>
      <c r="AU310" s="11">
        <v>3</v>
      </c>
      <c r="AV310" s="11">
        <v>0</v>
      </c>
      <c r="AW310" s="11">
        <v>0</v>
      </c>
      <c r="AX310" s="11">
        <v>2</v>
      </c>
      <c r="AY310" s="11">
        <v>7</v>
      </c>
      <c r="AZ310" s="11">
        <v>8</v>
      </c>
      <c r="BA310" s="11">
        <v>6</v>
      </c>
      <c r="BB310" s="11">
        <v>0</v>
      </c>
      <c r="BC310" s="11">
        <v>5</v>
      </c>
      <c r="BD310" s="11">
        <v>0</v>
      </c>
      <c r="BE310" s="11">
        <v>0</v>
      </c>
      <c r="BF310" s="11">
        <v>0</v>
      </c>
      <c r="BG310" s="11">
        <v>0</v>
      </c>
      <c r="BH310" s="11">
        <v>0</v>
      </c>
      <c r="BI310" s="11">
        <v>0</v>
      </c>
      <c r="BJ310" s="11">
        <v>0</v>
      </c>
      <c r="BK310" s="11">
        <v>0</v>
      </c>
      <c r="BL310" s="11">
        <v>0</v>
      </c>
      <c r="BM310" s="11">
        <v>0</v>
      </c>
      <c r="BN310" s="11">
        <v>0</v>
      </c>
      <c r="BO310" s="11">
        <v>0</v>
      </c>
      <c r="BP310" s="11">
        <v>0</v>
      </c>
      <c r="BQ310" s="11">
        <v>0</v>
      </c>
    </row>
    <row r="311" spans="1:69" ht="84.95" customHeight="1">
      <c r="A311" s="6" t="s">
        <v>0</v>
      </c>
      <c r="B311" s="6" t="s">
        <v>1590</v>
      </c>
      <c r="C311" s="7" t="s">
        <v>1156</v>
      </c>
      <c r="D311" s="7" t="s">
        <v>1145</v>
      </c>
      <c r="E311" s="8" t="s">
        <v>1595</v>
      </c>
      <c r="F311" s="9" t="s">
        <v>404</v>
      </c>
      <c r="G311" s="10" t="s">
        <v>780</v>
      </c>
      <c r="H311" s="11" t="s">
        <v>1273</v>
      </c>
      <c r="I311" s="12">
        <v>31</v>
      </c>
      <c r="J311" s="13">
        <v>49.95</v>
      </c>
      <c r="K311" s="13">
        <f t="shared" si="8"/>
        <v>1548.45</v>
      </c>
      <c r="L311" s="13">
        <v>99.9</v>
      </c>
      <c r="M311" s="13">
        <f t="shared" si="9"/>
        <v>3096.9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  <c r="S311" s="11">
        <v>0</v>
      </c>
      <c r="T311" s="11">
        <v>0</v>
      </c>
      <c r="U311" s="11">
        <v>0</v>
      </c>
      <c r="V311" s="11">
        <v>0</v>
      </c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11">
        <v>0</v>
      </c>
      <c r="AG311" s="11">
        <v>0</v>
      </c>
      <c r="AH311" s="11">
        <v>0</v>
      </c>
      <c r="AI311" s="11">
        <v>0</v>
      </c>
      <c r="AJ311" s="11">
        <v>0</v>
      </c>
      <c r="AK311" s="11">
        <v>0</v>
      </c>
      <c r="AL311" s="11">
        <v>0</v>
      </c>
      <c r="AM311" s="11">
        <v>0</v>
      </c>
      <c r="AN311" s="11">
        <v>0</v>
      </c>
      <c r="AO311" s="11">
        <v>0</v>
      </c>
      <c r="AP311" s="11">
        <v>0</v>
      </c>
      <c r="AQ311" s="11">
        <v>0</v>
      </c>
      <c r="AR311" s="11">
        <v>0</v>
      </c>
      <c r="AS311" s="11">
        <v>0</v>
      </c>
      <c r="AT311" s="11">
        <v>0</v>
      </c>
      <c r="AU311" s="11">
        <v>0</v>
      </c>
      <c r="AV311" s="11">
        <v>3</v>
      </c>
      <c r="AW311" s="11">
        <v>4</v>
      </c>
      <c r="AX311" s="11">
        <v>2</v>
      </c>
      <c r="AY311" s="11">
        <v>5</v>
      </c>
      <c r="AZ311" s="11">
        <v>0</v>
      </c>
      <c r="BA311" s="11">
        <v>10</v>
      </c>
      <c r="BB311" s="11">
        <v>0</v>
      </c>
      <c r="BC311" s="11">
        <v>3</v>
      </c>
      <c r="BD311" s="11">
        <v>0</v>
      </c>
      <c r="BE311" s="11">
        <v>4</v>
      </c>
      <c r="BF311" s="11">
        <v>0</v>
      </c>
      <c r="BG311" s="11">
        <v>0</v>
      </c>
      <c r="BH311" s="11">
        <v>0</v>
      </c>
      <c r="BI311" s="11">
        <v>0</v>
      </c>
      <c r="BJ311" s="11">
        <v>0</v>
      </c>
      <c r="BK311" s="11">
        <v>0</v>
      </c>
      <c r="BL311" s="11">
        <v>0</v>
      </c>
      <c r="BM311" s="11">
        <v>0</v>
      </c>
      <c r="BN311" s="11">
        <v>0</v>
      </c>
      <c r="BO311" s="11">
        <v>0</v>
      </c>
      <c r="BP311" s="11">
        <v>0</v>
      </c>
      <c r="BQ311" s="11">
        <v>0</v>
      </c>
    </row>
    <row r="312" spans="1:69" ht="84.95" customHeight="1">
      <c r="A312" s="6" t="s">
        <v>0</v>
      </c>
      <c r="B312" s="6" t="s">
        <v>1590</v>
      </c>
      <c r="C312" s="7" t="s">
        <v>1156</v>
      </c>
      <c r="D312" s="7" t="s">
        <v>1145</v>
      </c>
      <c r="E312" s="8" t="s">
        <v>1596</v>
      </c>
      <c r="F312" s="9" t="s">
        <v>405</v>
      </c>
      <c r="G312" s="10" t="s">
        <v>774</v>
      </c>
      <c r="H312" s="11" t="s">
        <v>1349</v>
      </c>
      <c r="I312" s="12">
        <v>31</v>
      </c>
      <c r="J312" s="13">
        <v>44.95</v>
      </c>
      <c r="K312" s="13">
        <f t="shared" si="8"/>
        <v>1393.45</v>
      </c>
      <c r="L312" s="13">
        <v>89.9</v>
      </c>
      <c r="M312" s="13">
        <f t="shared" si="9"/>
        <v>2786.9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  <c r="S312" s="11">
        <v>0</v>
      </c>
      <c r="T312" s="11">
        <v>0</v>
      </c>
      <c r="U312" s="11">
        <v>0</v>
      </c>
      <c r="V312" s="11">
        <v>0</v>
      </c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11">
        <v>0</v>
      </c>
      <c r="AG312" s="11">
        <v>0</v>
      </c>
      <c r="AH312" s="11">
        <v>0</v>
      </c>
      <c r="AI312" s="11">
        <v>0</v>
      </c>
      <c r="AJ312" s="11">
        <v>0</v>
      </c>
      <c r="AK312" s="11">
        <v>0</v>
      </c>
      <c r="AL312" s="11">
        <v>0</v>
      </c>
      <c r="AM312" s="11">
        <v>0</v>
      </c>
      <c r="AN312" s="11">
        <v>0</v>
      </c>
      <c r="AO312" s="11">
        <v>0</v>
      </c>
      <c r="AP312" s="11">
        <v>0</v>
      </c>
      <c r="AQ312" s="11">
        <v>0</v>
      </c>
      <c r="AR312" s="11">
        <v>0</v>
      </c>
      <c r="AS312" s="11">
        <v>0</v>
      </c>
      <c r="AT312" s="11">
        <v>0</v>
      </c>
      <c r="AU312" s="11">
        <v>3</v>
      </c>
      <c r="AV312" s="11">
        <v>0</v>
      </c>
      <c r="AW312" s="11">
        <v>4</v>
      </c>
      <c r="AX312" s="11">
        <v>5</v>
      </c>
      <c r="AY312" s="11">
        <v>8</v>
      </c>
      <c r="AZ312" s="11">
        <v>0</v>
      </c>
      <c r="BA312" s="11">
        <v>1</v>
      </c>
      <c r="BB312" s="11">
        <v>0</v>
      </c>
      <c r="BC312" s="11">
        <v>9</v>
      </c>
      <c r="BD312" s="11">
        <v>0</v>
      </c>
      <c r="BE312" s="11">
        <v>1</v>
      </c>
      <c r="BF312" s="11">
        <v>0</v>
      </c>
      <c r="BG312" s="11">
        <v>0</v>
      </c>
      <c r="BH312" s="11">
        <v>0</v>
      </c>
      <c r="BI312" s="11">
        <v>0</v>
      </c>
      <c r="BJ312" s="11">
        <v>0</v>
      </c>
      <c r="BK312" s="11">
        <v>0</v>
      </c>
      <c r="BL312" s="11">
        <v>0</v>
      </c>
      <c r="BM312" s="11">
        <v>0</v>
      </c>
      <c r="BN312" s="11">
        <v>0</v>
      </c>
      <c r="BO312" s="11">
        <v>0</v>
      </c>
      <c r="BP312" s="11">
        <v>0</v>
      </c>
      <c r="BQ312" s="11">
        <v>0</v>
      </c>
    </row>
    <row r="313" spans="1:69" ht="84.95" customHeight="1">
      <c r="A313" s="6" t="s">
        <v>0</v>
      </c>
      <c r="B313" s="6" t="s">
        <v>1590</v>
      </c>
      <c r="C313" s="7" t="s">
        <v>1144</v>
      </c>
      <c r="D313" s="7" t="s">
        <v>1145</v>
      </c>
      <c r="E313" s="8" t="s">
        <v>1596</v>
      </c>
      <c r="F313" s="9" t="s">
        <v>406</v>
      </c>
      <c r="G313" s="10" t="s">
        <v>815</v>
      </c>
      <c r="H313" s="11" t="s">
        <v>1350</v>
      </c>
      <c r="I313" s="12">
        <v>31</v>
      </c>
      <c r="J313" s="13">
        <v>64.95</v>
      </c>
      <c r="K313" s="13">
        <f t="shared" si="8"/>
        <v>2013.45</v>
      </c>
      <c r="L313" s="13">
        <v>129.9</v>
      </c>
      <c r="M313" s="13">
        <f t="shared" si="9"/>
        <v>4026.9</v>
      </c>
      <c r="N313" s="11">
        <v>0</v>
      </c>
      <c r="O313" s="11">
        <v>0</v>
      </c>
      <c r="P313" s="11">
        <v>0</v>
      </c>
      <c r="Q313" s="11">
        <v>0</v>
      </c>
      <c r="R313" s="11">
        <v>0</v>
      </c>
      <c r="S313" s="11">
        <v>0</v>
      </c>
      <c r="T313" s="11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11">
        <v>0</v>
      </c>
      <c r="AG313" s="11">
        <v>0</v>
      </c>
      <c r="AH313" s="11">
        <v>0</v>
      </c>
      <c r="AI313" s="11">
        <v>0</v>
      </c>
      <c r="AJ313" s="11">
        <v>0</v>
      </c>
      <c r="AK313" s="11">
        <v>0</v>
      </c>
      <c r="AL313" s="11">
        <v>0</v>
      </c>
      <c r="AM313" s="11">
        <v>0</v>
      </c>
      <c r="AN313" s="11">
        <v>0</v>
      </c>
      <c r="AO313" s="11">
        <v>0</v>
      </c>
      <c r="AP313" s="11">
        <v>0</v>
      </c>
      <c r="AQ313" s="11">
        <v>0</v>
      </c>
      <c r="AR313" s="11">
        <v>0</v>
      </c>
      <c r="AS313" s="11">
        <v>2</v>
      </c>
      <c r="AT313" s="11">
        <v>0</v>
      </c>
      <c r="AU313" s="11">
        <v>1</v>
      </c>
      <c r="AV313" s="11">
        <v>0</v>
      </c>
      <c r="AW313" s="11">
        <v>2</v>
      </c>
      <c r="AX313" s="11">
        <v>2</v>
      </c>
      <c r="AY313" s="11">
        <v>3</v>
      </c>
      <c r="AZ313" s="11">
        <v>8</v>
      </c>
      <c r="BA313" s="11">
        <v>7</v>
      </c>
      <c r="BB313" s="11">
        <v>0</v>
      </c>
      <c r="BC313" s="11">
        <v>5</v>
      </c>
      <c r="BD313" s="11">
        <v>0</v>
      </c>
      <c r="BE313" s="11">
        <v>1</v>
      </c>
      <c r="BF313" s="11">
        <v>0</v>
      </c>
      <c r="BG313" s="11">
        <v>0</v>
      </c>
      <c r="BH313" s="11">
        <v>0</v>
      </c>
      <c r="BI313" s="11">
        <v>0</v>
      </c>
      <c r="BJ313" s="11">
        <v>0</v>
      </c>
      <c r="BK313" s="11">
        <v>0</v>
      </c>
      <c r="BL313" s="11">
        <v>0</v>
      </c>
      <c r="BM313" s="11">
        <v>0</v>
      </c>
      <c r="BN313" s="11">
        <v>0</v>
      </c>
      <c r="BO313" s="11">
        <v>0</v>
      </c>
      <c r="BP313" s="11">
        <v>0</v>
      </c>
      <c r="BQ313" s="11">
        <v>0</v>
      </c>
    </row>
    <row r="314" spans="1:69" ht="84.95" customHeight="1">
      <c r="A314" s="6" t="s">
        <v>0</v>
      </c>
      <c r="B314" s="6" t="s">
        <v>1590</v>
      </c>
      <c r="C314" s="7" t="s">
        <v>1173</v>
      </c>
      <c r="D314" s="7" t="s">
        <v>1145</v>
      </c>
      <c r="E314" s="8" t="s">
        <v>1596</v>
      </c>
      <c r="F314" s="9" t="s">
        <v>407</v>
      </c>
      <c r="G314" s="10" t="s">
        <v>816</v>
      </c>
      <c r="H314" s="11" t="s">
        <v>1351</v>
      </c>
      <c r="I314" s="12">
        <v>30</v>
      </c>
      <c r="J314" s="13">
        <v>32.5</v>
      </c>
      <c r="K314" s="13">
        <f t="shared" si="8"/>
        <v>975</v>
      </c>
      <c r="L314" s="13">
        <v>65</v>
      </c>
      <c r="M314" s="13">
        <f t="shared" si="9"/>
        <v>1950</v>
      </c>
      <c r="N314" s="11">
        <v>0</v>
      </c>
      <c r="O314" s="11">
        <v>0</v>
      </c>
      <c r="P314" s="11">
        <v>0</v>
      </c>
      <c r="Q314" s="11">
        <v>0</v>
      </c>
      <c r="R314" s="11">
        <v>0</v>
      </c>
      <c r="S314" s="11">
        <v>0</v>
      </c>
      <c r="T314" s="11">
        <v>0</v>
      </c>
      <c r="U314" s="11">
        <v>0</v>
      </c>
      <c r="V314" s="11">
        <v>0</v>
      </c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11">
        <v>0</v>
      </c>
      <c r="AG314" s="11">
        <v>0</v>
      </c>
      <c r="AH314" s="11">
        <v>0</v>
      </c>
      <c r="AI314" s="11">
        <v>0</v>
      </c>
      <c r="AJ314" s="11">
        <v>0</v>
      </c>
      <c r="AK314" s="11">
        <v>0</v>
      </c>
      <c r="AL314" s="11">
        <v>0</v>
      </c>
      <c r="AM314" s="11">
        <v>7</v>
      </c>
      <c r="AN314" s="11">
        <v>6</v>
      </c>
      <c r="AO314" s="11">
        <v>1</v>
      </c>
      <c r="AP314" s="11">
        <v>5</v>
      </c>
      <c r="AQ314" s="11">
        <v>8</v>
      </c>
      <c r="AR314" s="11">
        <v>1</v>
      </c>
      <c r="AS314" s="11">
        <v>2</v>
      </c>
      <c r="AT314" s="11">
        <v>0</v>
      </c>
      <c r="AU314" s="11">
        <v>0</v>
      </c>
      <c r="AV314" s="11">
        <v>0</v>
      </c>
      <c r="AW314" s="11">
        <v>0</v>
      </c>
      <c r="AX314" s="11">
        <v>0</v>
      </c>
      <c r="AY314" s="11">
        <v>0</v>
      </c>
      <c r="AZ314" s="11">
        <v>0</v>
      </c>
      <c r="BA314" s="11">
        <v>0</v>
      </c>
      <c r="BB314" s="11">
        <v>0</v>
      </c>
      <c r="BC314" s="11">
        <v>0</v>
      </c>
      <c r="BD314" s="11">
        <v>0</v>
      </c>
      <c r="BE314" s="11">
        <v>0</v>
      </c>
      <c r="BF314" s="11">
        <v>0</v>
      </c>
      <c r="BG314" s="11">
        <v>0</v>
      </c>
      <c r="BH314" s="11">
        <v>0</v>
      </c>
      <c r="BI314" s="11">
        <v>0</v>
      </c>
      <c r="BJ314" s="11">
        <v>0</v>
      </c>
      <c r="BK314" s="11">
        <v>0</v>
      </c>
      <c r="BL314" s="11">
        <v>0</v>
      </c>
      <c r="BM314" s="11">
        <v>0</v>
      </c>
      <c r="BN314" s="11">
        <v>0</v>
      </c>
      <c r="BO314" s="11">
        <v>0</v>
      </c>
      <c r="BP314" s="11">
        <v>0</v>
      </c>
      <c r="BQ314" s="11">
        <v>0</v>
      </c>
    </row>
    <row r="315" spans="1:69" ht="84.95" customHeight="1">
      <c r="A315" s="6" t="s">
        <v>0</v>
      </c>
      <c r="B315" s="6" t="s">
        <v>1590</v>
      </c>
      <c r="C315" s="7" t="s">
        <v>1144</v>
      </c>
      <c r="D315" s="7" t="s">
        <v>1145</v>
      </c>
      <c r="E315" s="8" t="s">
        <v>1596</v>
      </c>
      <c r="F315" s="9" t="s">
        <v>408</v>
      </c>
      <c r="G315" s="10" t="s">
        <v>242</v>
      </c>
      <c r="H315" s="11" t="s">
        <v>1280</v>
      </c>
      <c r="I315" s="12">
        <v>13</v>
      </c>
      <c r="J315" s="13">
        <v>37.5</v>
      </c>
      <c r="K315" s="13">
        <f t="shared" si="8"/>
        <v>487.5</v>
      </c>
      <c r="L315" s="13">
        <v>75</v>
      </c>
      <c r="M315" s="13">
        <f t="shared" si="9"/>
        <v>975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  <c r="V315" s="11">
        <v>0</v>
      </c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11">
        <v>0</v>
      </c>
      <c r="AG315" s="11">
        <v>0</v>
      </c>
      <c r="AH315" s="11">
        <v>0</v>
      </c>
      <c r="AI315" s="11">
        <v>0</v>
      </c>
      <c r="AJ315" s="11">
        <v>0</v>
      </c>
      <c r="AK315" s="11">
        <v>0</v>
      </c>
      <c r="AL315" s="11">
        <v>0</v>
      </c>
      <c r="AM315" s="11">
        <v>0</v>
      </c>
      <c r="AN315" s="11">
        <v>0</v>
      </c>
      <c r="AO315" s="11">
        <v>0</v>
      </c>
      <c r="AP315" s="11">
        <v>0</v>
      </c>
      <c r="AQ315" s="11">
        <v>0</v>
      </c>
      <c r="AR315" s="11">
        <v>0</v>
      </c>
      <c r="AS315" s="11">
        <v>0</v>
      </c>
      <c r="AT315" s="11">
        <v>0</v>
      </c>
      <c r="AU315" s="11">
        <v>0</v>
      </c>
      <c r="AV315" s="11">
        <v>0</v>
      </c>
      <c r="AW315" s="11">
        <v>0</v>
      </c>
      <c r="AX315" s="11">
        <v>0</v>
      </c>
      <c r="AY315" s="11">
        <v>0</v>
      </c>
      <c r="AZ315" s="11">
        <v>0</v>
      </c>
      <c r="BA315" s="11">
        <v>0</v>
      </c>
      <c r="BB315" s="11">
        <v>0</v>
      </c>
      <c r="BC315" s="11">
        <v>0</v>
      </c>
      <c r="BD315" s="11">
        <v>0</v>
      </c>
      <c r="BE315" s="11">
        <v>0</v>
      </c>
      <c r="BF315" s="11">
        <v>0</v>
      </c>
      <c r="BG315" s="11">
        <v>7</v>
      </c>
      <c r="BH315" s="11">
        <v>0</v>
      </c>
      <c r="BI315" s="11">
        <v>3</v>
      </c>
      <c r="BJ315" s="11">
        <v>2</v>
      </c>
      <c r="BK315" s="11">
        <v>1</v>
      </c>
      <c r="BL315" s="11">
        <v>0</v>
      </c>
      <c r="BM315" s="11">
        <v>0</v>
      </c>
      <c r="BN315" s="11">
        <v>0</v>
      </c>
      <c r="BO315" s="11">
        <v>0</v>
      </c>
      <c r="BP315" s="11">
        <v>0</v>
      </c>
      <c r="BQ315" s="11">
        <v>0</v>
      </c>
    </row>
    <row r="316" spans="1:69" ht="84.95" customHeight="1">
      <c r="A316" s="6" t="s">
        <v>0</v>
      </c>
      <c r="B316" s="6" t="s">
        <v>1590</v>
      </c>
      <c r="C316" s="7" t="s">
        <v>1144</v>
      </c>
      <c r="D316" s="7" t="s">
        <v>1145</v>
      </c>
      <c r="E316" s="8" t="s">
        <v>1596</v>
      </c>
      <c r="F316" s="9" t="s">
        <v>409</v>
      </c>
      <c r="G316" s="10" t="s">
        <v>817</v>
      </c>
      <c r="H316" s="11" t="s">
        <v>1352</v>
      </c>
      <c r="I316" s="12">
        <v>11</v>
      </c>
      <c r="J316" s="13">
        <v>49.95</v>
      </c>
      <c r="K316" s="13">
        <f t="shared" si="8"/>
        <v>549.45000000000005</v>
      </c>
      <c r="L316" s="13">
        <v>99.9</v>
      </c>
      <c r="M316" s="13">
        <f t="shared" si="9"/>
        <v>1098.9000000000001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11">
        <v>0</v>
      </c>
      <c r="AG316" s="11">
        <v>0</v>
      </c>
      <c r="AH316" s="11">
        <v>0</v>
      </c>
      <c r="AI316" s="11">
        <v>0</v>
      </c>
      <c r="AJ316" s="11">
        <v>0</v>
      </c>
      <c r="AK316" s="11">
        <v>0</v>
      </c>
      <c r="AL316" s="11">
        <v>0</v>
      </c>
      <c r="AM316" s="11">
        <v>0</v>
      </c>
      <c r="AN316" s="11">
        <v>0</v>
      </c>
      <c r="AO316" s="11">
        <v>0</v>
      </c>
      <c r="AP316" s="11">
        <v>0</v>
      </c>
      <c r="AQ316" s="11">
        <v>0</v>
      </c>
      <c r="AR316" s="11">
        <v>0</v>
      </c>
      <c r="AS316" s="11">
        <v>0</v>
      </c>
      <c r="AT316" s="11">
        <v>0</v>
      </c>
      <c r="AU316" s="11">
        <v>0</v>
      </c>
      <c r="AV316" s="11">
        <v>0</v>
      </c>
      <c r="AW316" s="11">
        <v>0</v>
      </c>
      <c r="AX316" s="11">
        <v>0</v>
      </c>
      <c r="AY316" s="11">
        <v>0</v>
      </c>
      <c r="AZ316" s="11">
        <v>0</v>
      </c>
      <c r="BA316" s="11">
        <v>0</v>
      </c>
      <c r="BB316" s="11">
        <v>0</v>
      </c>
      <c r="BC316" s="11">
        <v>0</v>
      </c>
      <c r="BD316" s="11">
        <v>0</v>
      </c>
      <c r="BE316" s="11">
        <v>0</v>
      </c>
      <c r="BF316" s="11">
        <v>0</v>
      </c>
      <c r="BG316" s="11">
        <v>6</v>
      </c>
      <c r="BH316" s="11">
        <v>2</v>
      </c>
      <c r="BI316" s="11">
        <v>1</v>
      </c>
      <c r="BJ316" s="11">
        <v>2</v>
      </c>
      <c r="BK316" s="11">
        <v>0</v>
      </c>
      <c r="BL316" s="11">
        <v>0</v>
      </c>
      <c r="BM316" s="11">
        <v>0</v>
      </c>
      <c r="BN316" s="11">
        <v>0</v>
      </c>
      <c r="BO316" s="11">
        <v>0</v>
      </c>
      <c r="BP316" s="11">
        <v>0</v>
      </c>
      <c r="BQ316" s="11">
        <v>0</v>
      </c>
    </row>
    <row r="317" spans="1:69" ht="84.95" customHeight="1">
      <c r="A317" s="6" t="s">
        <v>0</v>
      </c>
      <c r="B317" s="6" t="s">
        <v>1590</v>
      </c>
      <c r="C317" s="7" t="s">
        <v>1156</v>
      </c>
      <c r="D317" s="7" t="s">
        <v>1145</v>
      </c>
      <c r="E317" s="8" t="s">
        <v>1596</v>
      </c>
      <c r="F317" s="9" t="s">
        <v>410</v>
      </c>
      <c r="G317" s="10" t="s">
        <v>208</v>
      </c>
      <c r="H317" s="11" t="s">
        <v>1353</v>
      </c>
      <c r="I317" s="12">
        <v>30</v>
      </c>
      <c r="J317" s="13">
        <v>44.95</v>
      </c>
      <c r="K317" s="13">
        <f t="shared" si="8"/>
        <v>1348.5</v>
      </c>
      <c r="L317" s="13">
        <v>89.9</v>
      </c>
      <c r="M317" s="13">
        <f t="shared" si="9"/>
        <v>2697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  <c r="S317" s="11">
        <v>0</v>
      </c>
      <c r="T317" s="11">
        <v>0</v>
      </c>
      <c r="U317" s="11">
        <v>0</v>
      </c>
      <c r="V317" s="11">
        <v>0</v>
      </c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11">
        <v>0</v>
      </c>
      <c r="AG317" s="11">
        <v>0</v>
      </c>
      <c r="AH317" s="11">
        <v>0</v>
      </c>
      <c r="AI317" s="11">
        <v>0</v>
      </c>
      <c r="AJ317" s="11">
        <v>0</v>
      </c>
      <c r="AK317" s="11">
        <v>0</v>
      </c>
      <c r="AL317" s="11">
        <v>0</v>
      </c>
      <c r="AM317" s="11">
        <v>0</v>
      </c>
      <c r="AN317" s="11">
        <v>0</v>
      </c>
      <c r="AO317" s="11">
        <v>0</v>
      </c>
      <c r="AP317" s="11">
        <v>0</v>
      </c>
      <c r="AQ317" s="11">
        <v>0</v>
      </c>
      <c r="AR317" s="11">
        <v>0</v>
      </c>
      <c r="AS317" s="11">
        <v>0</v>
      </c>
      <c r="AT317" s="11">
        <v>0</v>
      </c>
      <c r="AU317" s="11">
        <v>0</v>
      </c>
      <c r="AV317" s="11">
        <v>0</v>
      </c>
      <c r="AW317" s="11">
        <v>0</v>
      </c>
      <c r="AX317" s="11">
        <v>8</v>
      </c>
      <c r="AY317" s="11">
        <v>4</v>
      </c>
      <c r="AZ317" s="11">
        <v>0</v>
      </c>
      <c r="BA317" s="11">
        <v>8</v>
      </c>
      <c r="BB317" s="11">
        <v>3</v>
      </c>
      <c r="BC317" s="11">
        <v>7</v>
      </c>
      <c r="BD317" s="11">
        <v>0</v>
      </c>
      <c r="BE317" s="11">
        <v>0</v>
      </c>
      <c r="BF317" s="11">
        <v>0</v>
      </c>
      <c r="BG317" s="11">
        <v>0</v>
      </c>
      <c r="BH317" s="11">
        <v>0</v>
      </c>
      <c r="BI317" s="11">
        <v>0</v>
      </c>
      <c r="BJ317" s="11">
        <v>0</v>
      </c>
      <c r="BK317" s="11">
        <v>0</v>
      </c>
      <c r="BL317" s="11">
        <v>0</v>
      </c>
      <c r="BM317" s="11">
        <v>0</v>
      </c>
      <c r="BN317" s="11">
        <v>0</v>
      </c>
      <c r="BO317" s="11">
        <v>0</v>
      </c>
      <c r="BP317" s="11">
        <v>0</v>
      </c>
      <c r="BQ317" s="11">
        <v>0</v>
      </c>
    </row>
    <row r="318" spans="1:69" ht="84.95" customHeight="1">
      <c r="A318" s="6" t="s">
        <v>0</v>
      </c>
      <c r="B318" s="6" t="s">
        <v>1590</v>
      </c>
      <c r="C318" s="7" t="s">
        <v>1156</v>
      </c>
      <c r="D318" s="7" t="s">
        <v>1145</v>
      </c>
      <c r="E318" s="8" t="s">
        <v>1596</v>
      </c>
      <c r="F318" s="9" t="s">
        <v>411</v>
      </c>
      <c r="G318" s="10" t="s">
        <v>818</v>
      </c>
      <c r="H318" s="11" t="s">
        <v>1354</v>
      </c>
      <c r="I318" s="12">
        <v>30</v>
      </c>
      <c r="J318" s="13">
        <v>47.5</v>
      </c>
      <c r="K318" s="13">
        <f t="shared" si="8"/>
        <v>1425</v>
      </c>
      <c r="L318" s="13">
        <v>95</v>
      </c>
      <c r="M318" s="13">
        <f t="shared" si="9"/>
        <v>2850</v>
      </c>
      <c r="N318" s="11">
        <v>0</v>
      </c>
      <c r="O318" s="11">
        <v>0</v>
      </c>
      <c r="P318" s="11">
        <v>0</v>
      </c>
      <c r="Q318" s="11">
        <v>0</v>
      </c>
      <c r="R318" s="11">
        <v>0</v>
      </c>
      <c r="S318" s="11">
        <v>0</v>
      </c>
      <c r="T318" s="11">
        <v>0</v>
      </c>
      <c r="U318" s="11">
        <v>0</v>
      </c>
      <c r="V318" s="11">
        <v>0</v>
      </c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11">
        <v>0</v>
      </c>
      <c r="AG318" s="11">
        <v>0</v>
      </c>
      <c r="AH318" s="11">
        <v>0</v>
      </c>
      <c r="AI318" s="11">
        <v>0</v>
      </c>
      <c r="AJ318" s="11">
        <v>0</v>
      </c>
      <c r="AK318" s="11">
        <v>0</v>
      </c>
      <c r="AL318" s="11">
        <v>0</v>
      </c>
      <c r="AM318" s="11">
        <v>0</v>
      </c>
      <c r="AN318" s="11">
        <v>0</v>
      </c>
      <c r="AO318" s="11">
        <v>0</v>
      </c>
      <c r="AP318" s="11">
        <v>0</v>
      </c>
      <c r="AQ318" s="11">
        <v>0</v>
      </c>
      <c r="AR318" s="11">
        <v>0</v>
      </c>
      <c r="AS318" s="11">
        <v>0</v>
      </c>
      <c r="AT318" s="11">
        <v>0</v>
      </c>
      <c r="AU318" s="11">
        <v>2</v>
      </c>
      <c r="AV318" s="11">
        <v>1</v>
      </c>
      <c r="AW318" s="11">
        <v>5</v>
      </c>
      <c r="AX318" s="11">
        <v>2</v>
      </c>
      <c r="AY318" s="11">
        <v>5</v>
      </c>
      <c r="AZ318" s="11">
        <v>0</v>
      </c>
      <c r="BA318" s="11">
        <v>6</v>
      </c>
      <c r="BB318" s="11">
        <v>1</v>
      </c>
      <c r="BC318" s="11">
        <v>5</v>
      </c>
      <c r="BD318" s="11">
        <v>0</v>
      </c>
      <c r="BE318" s="11">
        <v>3</v>
      </c>
      <c r="BF318" s="11">
        <v>0</v>
      </c>
      <c r="BG318" s="11">
        <v>0</v>
      </c>
      <c r="BH318" s="11">
        <v>0</v>
      </c>
      <c r="BI318" s="11">
        <v>0</v>
      </c>
      <c r="BJ318" s="11">
        <v>0</v>
      </c>
      <c r="BK318" s="11">
        <v>0</v>
      </c>
      <c r="BL318" s="11">
        <v>0</v>
      </c>
      <c r="BM318" s="11">
        <v>0</v>
      </c>
      <c r="BN318" s="11">
        <v>0</v>
      </c>
      <c r="BO318" s="11">
        <v>0</v>
      </c>
      <c r="BP318" s="11">
        <v>0</v>
      </c>
      <c r="BQ318" s="11">
        <v>0</v>
      </c>
    </row>
    <row r="319" spans="1:69" ht="84.95" customHeight="1">
      <c r="A319" s="6" t="s">
        <v>0</v>
      </c>
      <c r="B319" s="6" t="s">
        <v>1590</v>
      </c>
      <c r="C319" s="7" t="s">
        <v>1156</v>
      </c>
      <c r="D319" s="7" t="s">
        <v>1292</v>
      </c>
      <c r="E319" s="8" t="s">
        <v>1596</v>
      </c>
      <c r="F319" s="9" t="s">
        <v>412</v>
      </c>
      <c r="G319" s="10" t="s">
        <v>819</v>
      </c>
      <c r="H319" s="11" t="s">
        <v>1290</v>
      </c>
      <c r="I319" s="12">
        <v>30</v>
      </c>
      <c r="J319" s="13">
        <v>14.95</v>
      </c>
      <c r="K319" s="13">
        <f t="shared" si="8"/>
        <v>448.5</v>
      </c>
      <c r="L319" s="13">
        <v>29.9</v>
      </c>
      <c r="M319" s="13">
        <f t="shared" si="9"/>
        <v>897</v>
      </c>
      <c r="N319" s="11">
        <v>0</v>
      </c>
      <c r="O319" s="11">
        <v>0</v>
      </c>
      <c r="P319" s="11">
        <v>0</v>
      </c>
      <c r="Q319" s="11">
        <v>4</v>
      </c>
      <c r="R319" s="11">
        <v>10</v>
      </c>
      <c r="S319" s="11">
        <v>8</v>
      </c>
      <c r="T319" s="11">
        <v>5</v>
      </c>
      <c r="U319" s="11">
        <v>3</v>
      </c>
      <c r="V319" s="11">
        <v>0</v>
      </c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11">
        <v>0</v>
      </c>
      <c r="AG319" s="11">
        <v>0</v>
      </c>
      <c r="AH319" s="11">
        <v>0</v>
      </c>
      <c r="AI319" s="11">
        <v>0</v>
      </c>
      <c r="AJ319" s="11">
        <v>0</v>
      </c>
      <c r="AK319" s="11">
        <v>0</v>
      </c>
      <c r="AL319" s="11">
        <v>0</v>
      </c>
      <c r="AM319" s="11">
        <v>0</v>
      </c>
      <c r="AN319" s="11">
        <v>0</v>
      </c>
      <c r="AO319" s="11">
        <v>0</v>
      </c>
      <c r="AP319" s="11">
        <v>0</v>
      </c>
      <c r="AQ319" s="11">
        <v>0</v>
      </c>
      <c r="AR319" s="11">
        <v>0</v>
      </c>
      <c r="AS319" s="11">
        <v>0</v>
      </c>
      <c r="AT319" s="11">
        <v>0</v>
      </c>
      <c r="AU319" s="11">
        <v>0</v>
      </c>
      <c r="AV319" s="11">
        <v>0</v>
      </c>
      <c r="AW319" s="11">
        <v>0</v>
      </c>
      <c r="AX319" s="11">
        <v>0</v>
      </c>
      <c r="AY319" s="11">
        <v>0</v>
      </c>
      <c r="AZ319" s="11">
        <v>0</v>
      </c>
      <c r="BA319" s="11">
        <v>0</v>
      </c>
      <c r="BB319" s="11">
        <v>0</v>
      </c>
      <c r="BC319" s="11">
        <v>0</v>
      </c>
      <c r="BD319" s="11">
        <v>0</v>
      </c>
      <c r="BE319" s="11">
        <v>0</v>
      </c>
      <c r="BF319" s="11">
        <v>0</v>
      </c>
      <c r="BG319" s="11">
        <v>0</v>
      </c>
      <c r="BH319" s="11">
        <v>0</v>
      </c>
      <c r="BI319" s="11">
        <v>0</v>
      </c>
      <c r="BJ319" s="11">
        <v>0</v>
      </c>
      <c r="BK319" s="11">
        <v>0</v>
      </c>
      <c r="BL319" s="11">
        <v>0</v>
      </c>
      <c r="BM319" s="11">
        <v>0</v>
      </c>
      <c r="BN319" s="11">
        <v>0</v>
      </c>
      <c r="BO319" s="11">
        <v>0</v>
      </c>
      <c r="BP319" s="11">
        <v>0</v>
      </c>
      <c r="BQ319" s="11">
        <v>0</v>
      </c>
    </row>
    <row r="320" spans="1:69" ht="84.95" customHeight="1">
      <c r="A320" s="6" t="e">
        <v>#VALUE!</v>
      </c>
      <c r="B320" s="6" t="s">
        <v>1590</v>
      </c>
      <c r="C320" s="7" t="s">
        <v>1144</v>
      </c>
      <c r="D320" s="7" t="s">
        <v>1355</v>
      </c>
      <c r="E320" s="8" t="s">
        <v>1596</v>
      </c>
      <c r="F320" s="9" t="s">
        <v>413</v>
      </c>
      <c r="G320" s="10" t="s">
        <v>820</v>
      </c>
      <c r="H320" s="11" t="s">
        <v>1290</v>
      </c>
      <c r="I320" s="12">
        <v>19</v>
      </c>
      <c r="J320" s="13">
        <v>12.45</v>
      </c>
      <c r="K320" s="13">
        <f t="shared" si="8"/>
        <v>236.54999999999998</v>
      </c>
      <c r="L320" s="13">
        <v>24.9</v>
      </c>
      <c r="M320" s="13">
        <f t="shared" si="9"/>
        <v>473.09999999999997</v>
      </c>
      <c r="N320" s="11">
        <v>19</v>
      </c>
      <c r="O320" s="11">
        <v>0</v>
      </c>
      <c r="P320" s="11">
        <v>0</v>
      </c>
      <c r="Q320" s="11">
        <v>0</v>
      </c>
      <c r="R320" s="11">
        <v>0</v>
      </c>
      <c r="S320" s="11">
        <v>0</v>
      </c>
      <c r="T320" s="11">
        <v>0</v>
      </c>
      <c r="U320" s="11">
        <v>0</v>
      </c>
      <c r="V320" s="11">
        <v>0</v>
      </c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11">
        <v>0</v>
      </c>
      <c r="AG320" s="11">
        <v>0</v>
      </c>
      <c r="AH320" s="11">
        <v>0</v>
      </c>
      <c r="AI320" s="11">
        <v>0</v>
      </c>
      <c r="AJ320" s="11">
        <v>0</v>
      </c>
      <c r="AK320" s="11">
        <v>0</v>
      </c>
      <c r="AL320" s="11">
        <v>0</v>
      </c>
      <c r="AM320" s="11">
        <v>0</v>
      </c>
      <c r="AN320" s="11">
        <v>0</v>
      </c>
      <c r="AO320" s="11">
        <v>0</v>
      </c>
      <c r="AP320" s="11">
        <v>0</v>
      </c>
      <c r="AQ320" s="11">
        <v>0</v>
      </c>
      <c r="AR320" s="11">
        <v>0</v>
      </c>
      <c r="AS320" s="11">
        <v>0</v>
      </c>
      <c r="AT320" s="11">
        <v>0</v>
      </c>
      <c r="AU320" s="11">
        <v>0</v>
      </c>
      <c r="AV320" s="11">
        <v>0</v>
      </c>
      <c r="AW320" s="11">
        <v>0</v>
      </c>
      <c r="AX320" s="11">
        <v>0</v>
      </c>
      <c r="AY320" s="11">
        <v>0</v>
      </c>
      <c r="AZ320" s="11">
        <v>0</v>
      </c>
      <c r="BA320" s="11">
        <v>0</v>
      </c>
      <c r="BB320" s="11">
        <v>0</v>
      </c>
      <c r="BC320" s="11">
        <v>0</v>
      </c>
      <c r="BD320" s="11">
        <v>0</v>
      </c>
      <c r="BE320" s="11">
        <v>0</v>
      </c>
      <c r="BF320" s="11">
        <v>0</v>
      </c>
      <c r="BG320" s="11">
        <v>0</v>
      </c>
      <c r="BH320" s="11">
        <v>0</v>
      </c>
      <c r="BI320" s="11">
        <v>0</v>
      </c>
      <c r="BJ320" s="11">
        <v>0</v>
      </c>
      <c r="BK320" s="11">
        <v>0</v>
      </c>
      <c r="BL320" s="11">
        <v>0</v>
      </c>
      <c r="BM320" s="11">
        <v>0</v>
      </c>
      <c r="BN320" s="11">
        <v>0</v>
      </c>
      <c r="BO320" s="11">
        <v>0</v>
      </c>
      <c r="BP320" s="11">
        <v>0</v>
      </c>
      <c r="BQ320" s="11">
        <v>0</v>
      </c>
    </row>
    <row r="321" spans="1:69" ht="84.95" customHeight="1">
      <c r="A321" s="6" t="s">
        <v>0</v>
      </c>
      <c r="B321" s="6" t="s">
        <v>1590</v>
      </c>
      <c r="C321" s="7" t="s">
        <v>1156</v>
      </c>
      <c r="D321" s="7" t="s">
        <v>1145</v>
      </c>
      <c r="E321" s="8" t="s">
        <v>1596</v>
      </c>
      <c r="F321" s="9" t="s">
        <v>414</v>
      </c>
      <c r="G321" s="10" t="s">
        <v>249</v>
      </c>
      <c r="H321" s="11" t="s">
        <v>1356</v>
      </c>
      <c r="I321" s="12">
        <v>29</v>
      </c>
      <c r="J321" s="13">
        <v>42.5</v>
      </c>
      <c r="K321" s="13">
        <f t="shared" si="8"/>
        <v>1232.5</v>
      </c>
      <c r="L321" s="13">
        <v>85</v>
      </c>
      <c r="M321" s="13">
        <f t="shared" si="9"/>
        <v>2465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  <c r="S321" s="11">
        <v>0</v>
      </c>
      <c r="T321" s="11">
        <v>0</v>
      </c>
      <c r="U321" s="11">
        <v>0</v>
      </c>
      <c r="V321" s="11">
        <v>0</v>
      </c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11">
        <v>0</v>
      </c>
      <c r="AG321" s="11">
        <v>0</v>
      </c>
      <c r="AH321" s="11">
        <v>0</v>
      </c>
      <c r="AI321" s="11">
        <v>0</v>
      </c>
      <c r="AJ321" s="11">
        <v>0</v>
      </c>
      <c r="AK321" s="11">
        <v>0</v>
      </c>
      <c r="AL321" s="11">
        <v>0</v>
      </c>
      <c r="AM321" s="11">
        <v>0</v>
      </c>
      <c r="AN321" s="11">
        <v>0</v>
      </c>
      <c r="AO321" s="11">
        <v>0</v>
      </c>
      <c r="AP321" s="11">
        <v>0</v>
      </c>
      <c r="AQ321" s="11">
        <v>0</v>
      </c>
      <c r="AR321" s="11">
        <v>0</v>
      </c>
      <c r="AS321" s="11">
        <v>5</v>
      </c>
      <c r="AT321" s="11">
        <v>0</v>
      </c>
      <c r="AU321" s="11">
        <v>2</v>
      </c>
      <c r="AV321" s="11">
        <v>2</v>
      </c>
      <c r="AW321" s="11">
        <v>7</v>
      </c>
      <c r="AX321" s="11">
        <v>3</v>
      </c>
      <c r="AY321" s="11">
        <v>0</v>
      </c>
      <c r="AZ321" s="11">
        <v>0</v>
      </c>
      <c r="BA321" s="11">
        <v>7</v>
      </c>
      <c r="BB321" s="11">
        <v>1</v>
      </c>
      <c r="BC321" s="11">
        <v>0</v>
      </c>
      <c r="BD321" s="11">
        <v>0</v>
      </c>
      <c r="BE321" s="11">
        <v>2</v>
      </c>
      <c r="BF321" s="11">
        <v>0</v>
      </c>
      <c r="BG321" s="11">
        <v>0</v>
      </c>
      <c r="BH321" s="11">
        <v>0</v>
      </c>
      <c r="BI321" s="11">
        <v>0</v>
      </c>
      <c r="BJ321" s="11">
        <v>0</v>
      </c>
      <c r="BK321" s="11">
        <v>0</v>
      </c>
      <c r="BL321" s="11">
        <v>0</v>
      </c>
      <c r="BM321" s="11">
        <v>0</v>
      </c>
      <c r="BN321" s="11">
        <v>0</v>
      </c>
      <c r="BO321" s="11">
        <v>0</v>
      </c>
      <c r="BP321" s="11">
        <v>0</v>
      </c>
      <c r="BQ321" s="11">
        <v>0</v>
      </c>
    </row>
    <row r="322" spans="1:69" ht="84.95" customHeight="1">
      <c r="A322" s="6" t="s">
        <v>0</v>
      </c>
      <c r="B322" s="6" t="s">
        <v>1590</v>
      </c>
      <c r="C322" s="7" t="s">
        <v>1144</v>
      </c>
      <c r="D322" s="7" t="s">
        <v>1145</v>
      </c>
      <c r="E322" s="8" t="s">
        <v>1596</v>
      </c>
      <c r="F322" s="9" t="s">
        <v>415</v>
      </c>
      <c r="G322" s="10" t="s">
        <v>821</v>
      </c>
      <c r="H322" s="11" t="s">
        <v>1357</v>
      </c>
      <c r="I322" s="12">
        <v>29</v>
      </c>
      <c r="J322" s="13">
        <v>47.5</v>
      </c>
      <c r="K322" s="13">
        <f t="shared" si="8"/>
        <v>1377.5</v>
      </c>
      <c r="L322" s="13">
        <v>95</v>
      </c>
      <c r="M322" s="13">
        <f t="shared" si="9"/>
        <v>2755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  <c r="S322" s="11">
        <v>0</v>
      </c>
      <c r="T322" s="11">
        <v>0</v>
      </c>
      <c r="U322" s="11">
        <v>0</v>
      </c>
      <c r="V322" s="11">
        <v>0</v>
      </c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11">
        <v>0</v>
      </c>
      <c r="AG322" s="11">
        <v>0</v>
      </c>
      <c r="AH322" s="11">
        <v>0</v>
      </c>
      <c r="AI322" s="11">
        <v>0</v>
      </c>
      <c r="AJ322" s="11">
        <v>0</v>
      </c>
      <c r="AK322" s="11">
        <v>0</v>
      </c>
      <c r="AL322" s="11">
        <v>0</v>
      </c>
      <c r="AM322" s="11">
        <v>0</v>
      </c>
      <c r="AN322" s="11">
        <v>0</v>
      </c>
      <c r="AO322" s="11">
        <v>0</v>
      </c>
      <c r="AP322" s="11">
        <v>0</v>
      </c>
      <c r="AQ322" s="11">
        <v>0</v>
      </c>
      <c r="AR322" s="11">
        <v>0</v>
      </c>
      <c r="AS322" s="11">
        <v>0</v>
      </c>
      <c r="AT322" s="11">
        <v>0</v>
      </c>
      <c r="AU322" s="11">
        <v>1</v>
      </c>
      <c r="AV322" s="11">
        <v>0</v>
      </c>
      <c r="AW322" s="11">
        <v>0</v>
      </c>
      <c r="AX322" s="11">
        <v>4</v>
      </c>
      <c r="AY322" s="11">
        <v>2</v>
      </c>
      <c r="AZ322" s="11">
        <v>0</v>
      </c>
      <c r="BA322" s="11">
        <v>4</v>
      </c>
      <c r="BB322" s="11">
        <v>0</v>
      </c>
      <c r="BC322" s="11">
        <v>7</v>
      </c>
      <c r="BD322" s="11">
        <v>5</v>
      </c>
      <c r="BE322" s="11">
        <v>6</v>
      </c>
      <c r="BF322" s="11">
        <v>0</v>
      </c>
      <c r="BG322" s="11">
        <v>0</v>
      </c>
      <c r="BH322" s="11">
        <v>0</v>
      </c>
      <c r="BI322" s="11">
        <v>0</v>
      </c>
      <c r="BJ322" s="11">
        <v>0</v>
      </c>
      <c r="BK322" s="11">
        <v>0</v>
      </c>
      <c r="BL322" s="11">
        <v>0</v>
      </c>
      <c r="BM322" s="11">
        <v>0</v>
      </c>
      <c r="BN322" s="11">
        <v>0</v>
      </c>
      <c r="BO322" s="11">
        <v>0</v>
      </c>
      <c r="BP322" s="11">
        <v>0</v>
      </c>
      <c r="BQ322" s="11">
        <v>0</v>
      </c>
    </row>
    <row r="323" spans="1:69" ht="84.95" customHeight="1">
      <c r="A323" s="6" t="s">
        <v>0</v>
      </c>
      <c r="B323" s="6" t="s">
        <v>1590</v>
      </c>
      <c r="C323" s="7" t="s">
        <v>1173</v>
      </c>
      <c r="D323" s="7" t="s">
        <v>1145</v>
      </c>
      <c r="E323" s="8" t="s">
        <v>1595</v>
      </c>
      <c r="F323" s="9" t="s">
        <v>416</v>
      </c>
      <c r="G323" s="10" t="s">
        <v>805</v>
      </c>
      <c r="H323" s="11" t="s">
        <v>1177</v>
      </c>
      <c r="I323" s="12">
        <v>29</v>
      </c>
      <c r="J323" s="13">
        <v>27.5</v>
      </c>
      <c r="K323" s="13">
        <f t="shared" ref="K323:K386" si="10">J323*I323</f>
        <v>797.5</v>
      </c>
      <c r="L323" s="13">
        <v>55</v>
      </c>
      <c r="M323" s="13">
        <f t="shared" ref="M323:M386" si="11">L323*I323</f>
        <v>1595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  <c r="V323" s="11">
        <v>0</v>
      </c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11">
        <v>0</v>
      </c>
      <c r="AG323" s="11">
        <v>0</v>
      </c>
      <c r="AH323" s="11">
        <v>5</v>
      </c>
      <c r="AI323" s="11">
        <v>5</v>
      </c>
      <c r="AJ323" s="11">
        <v>0</v>
      </c>
      <c r="AK323" s="11">
        <v>1</v>
      </c>
      <c r="AL323" s="11">
        <v>3</v>
      </c>
      <c r="AM323" s="11">
        <v>0</v>
      </c>
      <c r="AN323" s="11">
        <v>0</v>
      </c>
      <c r="AO323" s="11">
        <v>0</v>
      </c>
      <c r="AP323" s="11">
        <v>7</v>
      </c>
      <c r="AQ323" s="11">
        <v>5</v>
      </c>
      <c r="AR323" s="11">
        <v>1</v>
      </c>
      <c r="AS323" s="11">
        <v>2</v>
      </c>
      <c r="AT323" s="11">
        <v>0</v>
      </c>
      <c r="AU323" s="11">
        <v>0</v>
      </c>
      <c r="AV323" s="11">
        <v>0</v>
      </c>
      <c r="AW323" s="11">
        <v>0</v>
      </c>
      <c r="AX323" s="11">
        <v>0</v>
      </c>
      <c r="AY323" s="11">
        <v>0</v>
      </c>
      <c r="AZ323" s="11">
        <v>0</v>
      </c>
      <c r="BA323" s="11">
        <v>0</v>
      </c>
      <c r="BB323" s="11">
        <v>0</v>
      </c>
      <c r="BC323" s="11">
        <v>0</v>
      </c>
      <c r="BD323" s="11">
        <v>0</v>
      </c>
      <c r="BE323" s="11">
        <v>0</v>
      </c>
      <c r="BF323" s="11">
        <v>0</v>
      </c>
      <c r="BG323" s="11">
        <v>0</v>
      </c>
      <c r="BH323" s="11">
        <v>0</v>
      </c>
      <c r="BI323" s="11">
        <v>0</v>
      </c>
      <c r="BJ323" s="11">
        <v>0</v>
      </c>
      <c r="BK323" s="11">
        <v>0</v>
      </c>
      <c r="BL323" s="11">
        <v>0</v>
      </c>
      <c r="BM323" s="11">
        <v>0</v>
      </c>
      <c r="BN323" s="11">
        <v>0</v>
      </c>
      <c r="BO323" s="11">
        <v>0</v>
      </c>
      <c r="BP323" s="11">
        <v>0</v>
      </c>
      <c r="BQ323" s="11">
        <v>0</v>
      </c>
    </row>
    <row r="324" spans="1:69" ht="84.95" customHeight="1">
      <c r="A324" s="6" t="s">
        <v>0</v>
      </c>
      <c r="B324" s="6" t="s">
        <v>1590</v>
      </c>
      <c r="C324" s="7" t="s">
        <v>1144</v>
      </c>
      <c r="D324" s="7" t="s">
        <v>1145</v>
      </c>
      <c r="E324" s="8" t="s">
        <v>1596</v>
      </c>
      <c r="F324" s="9" t="s">
        <v>417</v>
      </c>
      <c r="G324" s="10" t="s">
        <v>822</v>
      </c>
      <c r="H324" s="11" t="s">
        <v>1358</v>
      </c>
      <c r="I324" s="12">
        <v>29</v>
      </c>
      <c r="J324" s="13">
        <v>64.95</v>
      </c>
      <c r="K324" s="13">
        <f t="shared" si="10"/>
        <v>1883.5500000000002</v>
      </c>
      <c r="L324" s="13">
        <v>129.9</v>
      </c>
      <c r="M324" s="13">
        <f t="shared" si="11"/>
        <v>3767.1000000000004</v>
      </c>
      <c r="N324" s="11">
        <v>0</v>
      </c>
      <c r="O324" s="11">
        <v>0</v>
      </c>
      <c r="P324" s="11">
        <v>0</v>
      </c>
      <c r="Q324" s="11">
        <v>0</v>
      </c>
      <c r="R324" s="11">
        <v>0</v>
      </c>
      <c r="S324" s="11">
        <v>0</v>
      </c>
      <c r="T324" s="11">
        <v>0</v>
      </c>
      <c r="U324" s="11">
        <v>0</v>
      </c>
      <c r="V324" s="11">
        <v>0</v>
      </c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11">
        <v>0</v>
      </c>
      <c r="AG324" s="11">
        <v>0</v>
      </c>
      <c r="AH324" s="11">
        <v>0</v>
      </c>
      <c r="AI324" s="11">
        <v>0</v>
      </c>
      <c r="AJ324" s="11">
        <v>0</v>
      </c>
      <c r="AK324" s="11">
        <v>0</v>
      </c>
      <c r="AL324" s="11">
        <v>0</v>
      </c>
      <c r="AM324" s="11">
        <v>0</v>
      </c>
      <c r="AN324" s="11">
        <v>0</v>
      </c>
      <c r="AO324" s="11">
        <v>0</v>
      </c>
      <c r="AP324" s="11">
        <v>0</v>
      </c>
      <c r="AQ324" s="11">
        <v>0</v>
      </c>
      <c r="AR324" s="11">
        <v>0</v>
      </c>
      <c r="AS324" s="11">
        <v>0</v>
      </c>
      <c r="AT324" s="11">
        <v>0</v>
      </c>
      <c r="AU324" s="11">
        <v>1</v>
      </c>
      <c r="AV324" s="11">
        <v>0</v>
      </c>
      <c r="AW324" s="11">
        <v>5</v>
      </c>
      <c r="AX324" s="11">
        <v>2</v>
      </c>
      <c r="AY324" s="11">
        <v>5</v>
      </c>
      <c r="AZ324" s="11">
        <v>0</v>
      </c>
      <c r="BA324" s="11">
        <v>5</v>
      </c>
      <c r="BB324" s="11">
        <v>0</v>
      </c>
      <c r="BC324" s="11">
        <v>3</v>
      </c>
      <c r="BD324" s="11">
        <v>0</v>
      </c>
      <c r="BE324" s="11">
        <v>3</v>
      </c>
      <c r="BF324" s="11">
        <v>0</v>
      </c>
      <c r="BG324" s="11">
        <v>2</v>
      </c>
      <c r="BH324" s="11">
        <v>0</v>
      </c>
      <c r="BI324" s="11">
        <v>3</v>
      </c>
      <c r="BJ324" s="11">
        <v>0</v>
      </c>
      <c r="BK324" s="11">
        <v>0</v>
      </c>
      <c r="BL324" s="11">
        <v>0</v>
      </c>
      <c r="BM324" s="11">
        <v>0</v>
      </c>
      <c r="BN324" s="11">
        <v>0</v>
      </c>
      <c r="BO324" s="11">
        <v>0</v>
      </c>
      <c r="BP324" s="11">
        <v>0</v>
      </c>
      <c r="BQ324" s="11">
        <v>0</v>
      </c>
    </row>
    <row r="325" spans="1:69" ht="84.95" customHeight="1">
      <c r="A325" s="6" t="s">
        <v>0</v>
      </c>
      <c r="B325" s="6" t="s">
        <v>1590</v>
      </c>
      <c r="C325" s="7" t="s">
        <v>1144</v>
      </c>
      <c r="D325" s="7" t="s">
        <v>1145</v>
      </c>
      <c r="E325" s="8" t="s">
        <v>1596</v>
      </c>
      <c r="F325" s="9" t="s">
        <v>418</v>
      </c>
      <c r="G325" s="10" t="s">
        <v>789</v>
      </c>
      <c r="H325" s="11" t="s">
        <v>1359</v>
      </c>
      <c r="I325" s="12">
        <v>29</v>
      </c>
      <c r="J325" s="13">
        <v>59.95</v>
      </c>
      <c r="K325" s="13">
        <f t="shared" si="10"/>
        <v>1738.5500000000002</v>
      </c>
      <c r="L325" s="13">
        <v>119.9</v>
      </c>
      <c r="M325" s="13">
        <f t="shared" si="11"/>
        <v>3477.1000000000004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  <c r="S325" s="11">
        <v>0</v>
      </c>
      <c r="T325" s="11">
        <v>0</v>
      </c>
      <c r="U325" s="11">
        <v>0</v>
      </c>
      <c r="V325" s="11">
        <v>0</v>
      </c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11">
        <v>0</v>
      </c>
      <c r="AG325" s="11">
        <v>0</v>
      </c>
      <c r="AH325" s="11">
        <v>0</v>
      </c>
      <c r="AI325" s="11">
        <v>0</v>
      </c>
      <c r="AJ325" s="11">
        <v>0</v>
      </c>
      <c r="AK325" s="11">
        <v>0</v>
      </c>
      <c r="AL325" s="11">
        <v>0</v>
      </c>
      <c r="AM325" s="11">
        <v>0</v>
      </c>
      <c r="AN325" s="11">
        <v>0</v>
      </c>
      <c r="AO325" s="11">
        <v>0</v>
      </c>
      <c r="AP325" s="11">
        <v>0</v>
      </c>
      <c r="AQ325" s="11">
        <v>0</v>
      </c>
      <c r="AR325" s="11">
        <v>0</v>
      </c>
      <c r="AS325" s="11">
        <v>0</v>
      </c>
      <c r="AT325" s="11">
        <v>0</v>
      </c>
      <c r="AU325" s="11">
        <v>3</v>
      </c>
      <c r="AV325" s="11">
        <v>0</v>
      </c>
      <c r="AW325" s="11">
        <v>1</v>
      </c>
      <c r="AX325" s="11">
        <v>0</v>
      </c>
      <c r="AY325" s="11">
        <v>6</v>
      </c>
      <c r="AZ325" s="11">
        <v>5</v>
      </c>
      <c r="BA325" s="11">
        <v>8</v>
      </c>
      <c r="BB325" s="11">
        <v>0</v>
      </c>
      <c r="BC325" s="11">
        <v>5</v>
      </c>
      <c r="BD325" s="11">
        <v>1</v>
      </c>
      <c r="BE325" s="11">
        <v>0</v>
      </c>
      <c r="BF325" s="11">
        <v>0</v>
      </c>
      <c r="BG325" s="11">
        <v>0</v>
      </c>
      <c r="BH325" s="11">
        <v>0</v>
      </c>
      <c r="BI325" s="11">
        <v>0</v>
      </c>
      <c r="BJ325" s="11">
        <v>0</v>
      </c>
      <c r="BK325" s="11">
        <v>0</v>
      </c>
      <c r="BL325" s="11">
        <v>0</v>
      </c>
      <c r="BM325" s="11">
        <v>0</v>
      </c>
      <c r="BN325" s="11">
        <v>0</v>
      </c>
      <c r="BO325" s="11">
        <v>0</v>
      </c>
      <c r="BP325" s="11">
        <v>0</v>
      </c>
      <c r="BQ325" s="11">
        <v>0</v>
      </c>
    </row>
    <row r="326" spans="1:69" ht="84.95" customHeight="1">
      <c r="A326" s="6" t="s">
        <v>0</v>
      </c>
      <c r="B326" s="6" t="s">
        <v>1590</v>
      </c>
      <c r="C326" s="7" t="s">
        <v>1291</v>
      </c>
      <c r="D326" s="7" t="s">
        <v>1292</v>
      </c>
      <c r="E326" s="8" t="s">
        <v>1596</v>
      </c>
      <c r="F326" s="9" t="s">
        <v>419</v>
      </c>
      <c r="G326" s="10" t="s">
        <v>823</v>
      </c>
      <c r="H326" s="11" t="s">
        <v>1290</v>
      </c>
      <c r="I326" s="12">
        <v>28</v>
      </c>
      <c r="J326" s="13">
        <v>14.95</v>
      </c>
      <c r="K326" s="13">
        <f t="shared" si="10"/>
        <v>418.59999999999997</v>
      </c>
      <c r="L326" s="13">
        <v>29.9</v>
      </c>
      <c r="M326" s="13">
        <f t="shared" si="11"/>
        <v>837.19999999999993</v>
      </c>
      <c r="N326" s="11">
        <v>0</v>
      </c>
      <c r="O326" s="11">
        <v>0</v>
      </c>
      <c r="P326" s="11">
        <v>0</v>
      </c>
      <c r="Q326" s="11">
        <v>0</v>
      </c>
      <c r="R326" s="11">
        <v>6</v>
      </c>
      <c r="S326" s="11">
        <v>12</v>
      </c>
      <c r="T326" s="11">
        <v>6</v>
      </c>
      <c r="U326" s="11">
        <v>4</v>
      </c>
      <c r="V326" s="11">
        <v>0</v>
      </c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11">
        <v>0</v>
      </c>
      <c r="AG326" s="11">
        <v>0</v>
      </c>
      <c r="AH326" s="11">
        <v>0</v>
      </c>
      <c r="AI326" s="11">
        <v>0</v>
      </c>
      <c r="AJ326" s="11">
        <v>0</v>
      </c>
      <c r="AK326" s="11">
        <v>0</v>
      </c>
      <c r="AL326" s="11">
        <v>0</v>
      </c>
      <c r="AM326" s="11">
        <v>0</v>
      </c>
      <c r="AN326" s="11">
        <v>0</v>
      </c>
      <c r="AO326" s="11">
        <v>0</v>
      </c>
      <c r="AP326" s="11">
        <v>0</v>
      </c>
      <c r="AQ326" s="11">
        <v>0</v>
      </c>
      <c r="AR326" s="11">
        <v>0</v>
      </c>
      <c r="AS326" s="11">
        <v>0</v>
      </c>
      <c r="AT326" s="11">
        <v>0</v>
      </c>
      <c r="AU326" s="11">
        <v>0</v>
      </c>
      <c r="AV326" s="11">
        <v>0</v>
      </c>
      <c r="AW326" s="11">
        <v>0</v>
      </c>
      <c r="AX326" s="11">
        <v>0</v>
      </c>
      <c r="AY326" s="11">
        <v>0</v>
      </c>
      <c r="AZ326" s="11">
        <v>0</v>
      </c>
      <c r="BA326" s="11">
        <v>0</v>
      </c>
      <c r="BB326" s="11">
        <v>0</v>
      </c>
      <c r="BC326" s="11">
        <v>0</v>
      </c>
      <c r="BD326" s="11">
        <v>0</v>
      </c>
      <c r="BE326" s="11">
        <v>0</v>
      </c>
      <c r="BF326" s="11">
        <v>0</v>
      </c>
      <c r="BG326" s="11">
        <v>0</v>
      </c>
      <c r="BH326" s="11">
        <v>0</v>
      </c>
      <c r="BI326" s="11">
        <v>0</v>
      </c>
      <c r="BJ326" s="11">
        <v>0</v>
      </c>
      <c r="BK326" s="11">
        <v>0</v>
      </c>
      <c r="BL326" s="11">
        <v>0</v>
      </c>
      <c r="BM326" s="11">
        <v>0</v>
      </c>
      <c r="BN326" s="11">
        <v>0</v>
      </c>
      <c r="BO326" s="11">
        <v>0</v>
      </c>
      <c r="BP326" s="11">
        <v>0</v>
      </c>
      <c r="BQ326" s="11">
        <v>0</v>
      </c>
    </row>
    <row r="327" spans="1:69" ht="84.95" customHeight="1">
      <c r="A327" s="6" t="s">
        <v>0</v>
      </c>
      <c r="B327" s="6" t="s">
        <v>1590</v>
      </c>
      <c r="C327" s="7" t="s">
        <v>1144</v>
      </c>
      <c r="D327" s="7" t="s">
        <v>1145</v>
      </c>
      <c r="E327" s="8" t="s">
        <v>1596</v>
      </c>
      <c r="F327" s="9" t="s">
        <v>420</v>
      </c>
      <c r="G327" s="10" t="s">
        <v>269</v>
      </c>
      <c r="H327" s="11" t="s">
        <v>1360</v>
      </c>
      <c r="I327" s="12">
        <v>28</v>
      </c>
      <c r="J327" s="13">
        <v>47.5</v>
      </c>
      <c r="K327" s="13">
        <f t="shared" si="10"/>
        <v>1330</v>
      </c>
      <c r="L327" s="13">
        <v>95</v>
      </c>
      <c r="M327" s="13">
        <f t="shared" si="11"/>
        <v>2660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  <c r="V327" s="11">
        <v>0</v>
      </c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11">
        <v>0</v>
      </c>
      <c r="AG327" s="11">
        <v>0</v>
      </c>
      <c r="AH327" s="11">
        <v>0</v>
      </c>
      <c r="AI327" s="11">
        <v>0</v>
      </c>
      <c r="AJ327" s="11">
        <v>0</v>
      </c>
      <c r="AK327" s="11">
        <v>0</v>
      </c>
      <c r="AL327" s="11">
        <v>0</v>
      </c>
      <c r="AM327" s="11">
        <v>0</v>
      </c>
      <c r="AN327" s="11">
        <v>0</v>
      </c>
      <c r="AO327" s="11">
        <v>0</v>
      </c>
      <c r="AP327" s="11">
        <v>0</v>
      </c>
      <c r="AQ327" s="11">
        <v>0</v>
      </c>
      <c r="AR327" s="11">
        <v>0</v>
      </c>
      <c r="AS327" s="11">
        <v>0</v>
      </c>
      <c r="AT327" s="11">
        <v>0</v>
      </c>
      <c r="AU327" s="11">
        <v>1</v>
      </c>
      <c r="AV327" s="11">
        <v>1</v>
      </c>
      <c r="AW327" s="11">
        <v>2</v>
      </c>
      <c r="AX327" s="11">
        <v>1</v>
      </c>
      <c r="AY327" s="11">
        <v>2</v>
      </c>
      <c r="AZ327" s="11">
        <v>0</v>
      </c>
      <c r="BA327" s="11">
        <v>4</v>
      </c>
      <c r="BB327" s="11">
        <v>3</v>
      </c>
      <c r="BC327" s="11">
        <v>2</v>
      </c>
      <c r="BD327" s="11">
        <v>0</v>
      </c>
      <c r="BE327" s="11">
        <v>2</v>
      </c>
      <c r="BF327" s="11">
        <v>1</v>
      </c>
      <c r="BG327" s="11">
        <v>0</v>
      </c>
      <c r="BH327" s="11">
        <v>2</v>
      </c>
      <c r="BI327" s="11">
        <v>2</v>
      </c>
      <c r="BJ327" s="11">
        <v>2</v>
      </c>
      <c r="BK327" s="11">
        <v>1</v>
      </c>
      <c r="BL327" s="11">
        <v>1</v>
      </c>
      <c r="BM327" s="11">
        <v>1</v>
      </c>
      <c r="BN327" s="11">
        <v>0</v>
      </c>
      <c r="BO327" s="11">
        <v>0</v>
      </c>
      <c r="BP327" s="11">
        <v>0</v>
      </c>
      <c r="BQ327" s="11">
        <v>0</v>
      </c>
    </row>
    <row r="328" spans="1:69" ht="84.95" customHeight="1">
      <c r="A328" s="6" t="s">
        <v>0</v>
      </c>
      <c r="B328" s="6" t="s">
        <v>1590</v>
      </c>
      <c r="C328" s="7" t="s">
        <v>1173</v>
      </c>
      <c r="D328" s="7" t="s">
        <v>1145</v>
      </c>
      <c r="E328" s="8" t="s">
        <v>1596</v>
      </c>
      <c r="F328" s="9" t="s">
        <v>421</v>
      </c>
      <c r="G328" s="10" t="s">
        <v>208</v>
      </c>
      <c r="H328" s="11" t="s">
        <v>1361</v>
      </c>
      <c r="I328" s="12">
        <v>28</v>
      </c>
      <c r="J328" s="13">
        <v>29.95</v>
      </c>
      <c r="K328" s="13">
        <f t="shared" si="10"/>
        <v>838.6</v>
      </c>
      <c r="L328" s="13">
        <v>59.9</v>
      </c>
      <c r="M328" s="13">
        <f t="shared" si="11"/>
        <v>1677.2</v>
      </c>
      <c r="N328" s="11">
        <v>0</v>
      </c>
      <c r="O328" s="11">
        <v>0</v>
      </c>
      <c r="P328" s="11">
        <v>0</v>
      </c>
      <c r="Q328" s="11">
        <v>0</v>
      </c>
      <c r="R328" s="11">
        <v>0</v>
      </c>
      <c r="S328" s="11">
        <v>0</v>
      </c>
      <c r="T328" s="11">
        <v>0</v>
      </c>
      <c r="U328" s="11">
        <v>0</v>
      </c>
      <c r="V328" s="11">
        <v>0</v>
      </c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11">
        <v>0</v>
      </c>
      <c r="AG328" s="11">
        <v>0</v>
      </c>
      <c r="AH328" s="11">
        <v>0</v>
      </c>
      <c r="AI328" s="11">
        <v>0</v>
      </c>
      <c r="AJ328" s="11">
        <v>0</v>
      </c>
      <c r="AK328" s="11">
        <v>2</v>
      </c>
      <c r="AL328" s="11">
        <v>1</v>
      </c>
      <c r="AM328" s="11">
        <v>0</v>
      </c>
      <c r="AN328" s="11">
        <v>5</v>
      </c>
      <c r="AO328" s="11">
        <v>7</v>
      </c>
      <c r="AP328" s="11">
        <v>2</v>
      </c>
      <c r="AQ328" s="11">
        <v>0</v>
      </c>
      <c r="AR328" s="11">
        <v>0</v>
      </c>
      <c r="AS328" s="11">
        <v>11</v>
      </c>
      <c r="AT328" s="11">
        <v>0</v>
      </c>
      <c r="AU328" s="11">
        <v>0</v>
      </c>
      <c r="AV328" s="11">
        <v>0</v>
      </c>
      <c r="AW328" s="11">
        <v>0</v>
      </c>
      <c r="AX328" s="11">
        <v>0</v>
      </c>
      <c r="AY328" s="11">
        <v>0</v>
      </c>
      <c r="AZ328" s="11">
        <v>0</v>
      </c>
      <c r="BA328" s="11">
        <v>0</v>
      </c>
      <c r="BB328" s="11">
        <v>0</v>
      </c>
      <c r="BC328" s="11">
        <v>0</v>
      </c>
      <c r="BD328" s="11">
        <v>0</v>
      </c>
      <c r="BE328" s="11">
        <v>0</v>
      </c>
      <c r="BF328" s="11">
        <v>0</v>
      </c>
      <c r="BG328" s="11">
        <v>0</v>
      </c>
      <c r="BH328" s="11">
        <v>0</v>
      </c>
      <c r="BI328" s="11">
        <v>0</v>
      </c>
      <c r="BJ328" s="11">
        <v>0</v>
      </c>
      <c r="BK328" s="11">
        <v>0</v>
      </c>
      <c r="BL328" s="11">
        <v>0</v>
      </c>
      <c r="BM328" s="11">
        <v>0</v>
      </c>
      <c r="BN328" s="11">
        <v>0</v>
      </c>
      <c r="BO328" s="11">
        <v>0</v>
      </c>
      <c r="BP328" s="11">
        <v>0</v>
      </c>
      <c r="BQ328" s="11">
        <v>0</v>
      </c>
    </row>
    <row r="329" spans="1:69" ht="84.95" customHeight="1">
      <c r="A329" s="6" t="s">
        <v>0</v>
      </c>
      <c r="B329" s="6" t="s">
        <v>1590</v>
      </c>
      <c r="C329" s="7" t="s">
        <v>1156</v>
      </c>
      <c r="D329" s="7" t="s">
        <v>1145</v>
      </c>
      <c r="E329" s="8" t="s">
        <v>1596</v>
      </c>
      <c r="F329" s="9" t="s">
        <v>422</v>
      </c>
      <c r="G329" s="10" t="s">
        <v>824</v>
      </c>
      <c r="H329" s="11" t="s">
        <v>1362</v>
      </c>
      <c r="I329" s="12">
        <v>28</v>
      </c>
      <c r="J329" s="13">
        <v>49.95</v>
      </c>
      <c r="K329" s="13">
        <f t="shared" si="10"/>
        <v>1398.6000000000001</v>
      </c>
      <c r="L329" s="13">
        <v>99.9</v>
      </c>
      <c r="M329" s="13">
        <f t="shared" si="11"/>
        <v>2797.2000000000003</v>
      </c>
      <c r="N329" s="11">
        <v>0</v>
      </c>
      <c r="O329" s="11">
        <v>0</v>
      </c>
      <c r="P329" s="11">
        <v>0</v>
      </c>
      <c r="Q329" s="11">
        <v>0</v>
      </c>
      <c r="R329" s="11">
        <v>0</v>
      </c>
      <c r="S329" s="11">
        <v>0</v>
      </c>
      <c r="T329" s="11">
        <v>0</v>
      </c>
      <c r="U329" s="11">
        <v>0</v>
      </c>
      <c r="V329" s="11">
        <v>0</v>
      </c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11">
        <v>0</v>
      </c>
      <c r="AG329" s="11">
        <v>0</v>
      </c>
      <c r="AH329" s="11">
        <v>0</v>
      </c>
      <c r="AI329" s="11">
        <v>0</v>
      </c>
      <c r="AJ329" s="11">
        <v>0</v>
      </c>
      <c r="AK329" s="11">
        <v>0</v>
      </c>
      <c r="AL329" s="11">
        <v>0</v>
      </c>
      <c r="AM329" s="11">
        <v>0</v>
      </c>
      <c r="AN329" s="11">
        <v>0</v>
      </c>
      <c r="AO329" s="11">
        <v>0</v>
      </c>
      <c r="AP329" s="11">
        <v>0</v>
      </c>
      <c r="AQ329" s="11">
        <v>0</v>
      </c>
      <c r="AR329" s="11">
        <v>0</v>
      </c>
      <c r="AS329" s="11">
        <v>0</v>
      </c>
      <c r="AT329" s="11">
        <v>0</v>
      </c>
      <c r="AU329" s="11">
        <v>0</v>
      </c>
      <c r="AV329" s="11">
        <v>1</v>
      </c>
      <c r="AW329" s="11">
        <v>6</v>
      </c>
      <c r="AX329" s="11">
        <v>6</v>
      </c>
      <c r="AY329" s="11">
        <v>9</v>
      </c>
      <c r="AZ329" s="11">
        <v>0</v>
      </c>
      <c r="BA329" s="11">
        <v>0</v>
      </c>
      <c r="BB329" s="11">
        <v>4</v>
      </c>
      <c r="BC329" s="11">
        <v>0</v>
      </c>
      <c r="BD329" s="11">
        <v>0</v>
      </c>
      <c r="BE329" s="11">
        <v>2</v>
      </c>
      <c r="BF329" s="11">
        <v>0</v>
      </c>
      <c r="BG329" s="11">
        <v>0</v>
      </c>
      <c r="BH329" s="11">
        <v>0</v>
      </c>
      <c r="BI329" s="11">
        <v>0</v>
      </c>
      <c r="BJ329" s="11">
        <v>0</v>
      </c>
      <c r="BK329" s="11">
        <v>0</v>
      </c>
      <c r="BL329" s="11">
        <v>0</v>
      </c>
      <c r="BM329" s="11">
        <v>0</v>
      </c>
      <c r="BN329" s="11">
        <v>0</v>
      </c>
      <c r="BO329" s="11">
        <v>0</v>
      </c>
      <c r="BP329" s="11">
        <v>0</v>
      </c>
      <c r="BQ329" s="11">
        <v>0</v>
      </c>
    </row>
    <row r="330" spans="1:69" ht="84.95" customHeight="1">
      <c r="A330" s="6" t="s">
        <v>0</v>
      </c>
      <c r="B330" s="6" t="s">
        <v>1590</v>
      </c>
      <c r="C330" s="7" t="s">
        <v>1144</v>
      </c>
      <c r="D330" s="7" t="s">
        <v>1145</v>
      </c>
      <c r="E330" s="8" t="s">
        <v>1596</v>
      </c>
      <c r="F330" s="9" t="s">
        <v>423</v>
      </c>
      <c r="G330" s="10" t="s">
        <v>825</v>
      </c>
      <c r="H330" s="11" t="s">
        <v>1363</v>
      </c>
      <c r="I330" s="12">
        <v>28</v>
      </c>
      <c r="J330" s="13">
        <v>69.95</v>
      </c>
      <c r="K330" s="13">
        <f t="shared" si="10"/>
        <v>1958.6000000000001</v>
      </c>
      <c r="L330" s="13">
        <v>139.9</v>
      </c>
      <c r="M330" s="13">
        <f t="shared" si="11"/>
        <v>3917.2000000000003</v>
      </c>
      <c r="N330" s="11">
        <v>0</v>
      </c>
      <c r="O330" s="11">
        <v>0</v>
      </c>
      <c r="P330" s="11">
        <v>0</v>
      </c>
      <c r="Q330" s="11">
        <v>0</v>
      </c>
      <c r="R330" s="11">
        <v>0</v>
      </c>
      <c r="S330" s="11">
        <v>0</v>
      </c>
      <c r="T330" s="11">
        <v>0</v>
      </c>
      <c r="U330" s="11">
        <v>0</v>
      </c>
      <c r="V330" s="11">
        <v>0</v>
      </c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11">
        <v>0</v>
      </c>
      <c r="AG330" s="11">
        <v>0</v>
      </c>
      <c r="AH330" s="11">
        <v>0</v>
      </c>
      <c r="AI330" s="11">
        <v>0</v>
      </c>
      <c r="AJ330" s="11">
        <v>0</v>
      </c>
      <c r="AK330" s="11">
        <v>0</v>
      </c>
      <c r="AL330" s="11">
        <v>0</v>
      </c>
      <c r="AM330" s="11">
        <v>0</v>
      </c>
      <c r="AN330" s="11">
        <v>0</v>
      </c>
      <c r="AO330" s="11">
        <v>0</v>
      </c>
      <c r="AP330" s="11">
        <v>0</v>
      </c>
      <c r="AQ330" s="11">
        <v>0</v>
      </c>
      <c r="AR330" s="11">
        <v>0</v>
      </c>
      <c r="AS330" s="11">
        <v>0</v>
      </c>
      <c r="AT330" s="11">
        <v>0</v>
      </c>
      <c r="AU330" s="11">
        <v>1</v>
      </c>
      <c r="AV330" s="11">
        <v>3</v>
      </c>
      <c r="AW330" s="11">
        <v>4</v>
      </c>
      <c r="AX330" s="11">
        <v>4</v>
      </c>
      <c r="AY330" s="11">
        <v>5</v>
      </c>
      <c r="AZ330" s="11">
        <v>0</v>
      </c>
      <c r="BA330" s="11">
        <v>1</v>
      </c>
      <c r="BB330" s="11">
        <v>4</v>
      </c>
      <c r="BC330" s="11">
        <v>3</v>
      </c>
      <c r="BD330" s="11">
        <v>0</v>
      </c>
      <c r="BE330" s="11">
        <v>3</v>
      </c>
      <c r="BF330" s="11">
        <v>0</v>
      </c>
      <c r="BG330" s="11">
        <v>0</v>
      </c>
      <c r="BH330" s="11">
        <v>0</v>
      </c>
      <c r="BI330" s="11">
        <v>0</v>
      </c>
      <c r="BJ330" s="11">
        <v>0</v>
      </c>
      <c r="BK330" s="11">
        <v>0</v>
      </c>
      <c r="BL330" s="11">
        <v>0</v>
      </c>
      <c r="BM330" s="11">
        <v>0</v>
      </c>
      <c r="BN330" s="11">
        <v>0</v>
      </c>
      <c r="BO330" s="11">
        <v>0</v>
      </c>
      <c r="BP330" s="11">
        <v>0</v>
      </c>
      <c r="BQ330" s="11">
        <v>0</v>
      </c>
    </row>
    <row r="331" spans="1:69" ht="84.95" customHeight="1">
      <c r="A331" s="6" t="s">
        <v>0</v>
      </c>
      <c r="B331" s="6" t="s">
        <v>1590</v>
      </c>
      <c r="C331" s="7" t="s">
        <v>1144</v>
      </c>
      <c r="D331" s="7" t="s">
        <v>1145</v>
      </c>
      <c r="E331" s="8" t="s">
        <v>1596</v>
      </c>
      <c r="F331" s="9" t="s">
        <v>424</v>
      </c>
      <c r="G331" s="10" t="s">
        <v>269</v>
      </c>
      <c r="H331" s="11" t="s">
        <v>1364</v>
      </c>
      <c r="I331" s="12">
        <v>27</v>
      </c>
      <c r="J331" s="13">
        <v>49.95</v>
      </c>
      <c r="K331" s="13">
        <f t="shared" si="10"/>
        <v>1348.65</v>
      </c>
      <c r="L331" s="13">
        <v>99.9</v>
      </c>
      <c r="M331" s="13">
        <f t="shared" si="11"/>
        <v>2697.3</v>
      </c>
      <c r="N331" s="11">
        <v>0</v>
      </c>
      <c r="O331" s="11">
        <v>0</v>
      </c>
      <c r="P331" s="11">
        <v>0</v>
      </c>
      <c r="Q331" s="11">
        <v>0</v>
      </c>
      <c r="R331" s="11">
        <v>0</v>
      </c>
      <c r="S331" s="11">
        <v>0</v>
      </c>
      <c r="T331" s="11">
        <v>0</v>
      </c>
      <c r="U331" s="11">
        <v>0</v>
      </c>
      <c r="V331" s="11">
        <v>0</v>
      </c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11">
        <v>0</v>
      </c>
      <c r="AG331" s="11">
        <v>0</v>
      </c>
      <c r="AH331" s="11">
        <v>0</v>
      </c>
      <c r="AI331" s="11">
        <v>0</v>
      </c>
      <c r="AJ331" s="11">
        <v>0</v>
      </c>
      <c r="AK331" s="11">
        <v>0</v>
      </c>
      <c r="AL331" s="11">
        <v>0</v>
      </c>
      <c r="AM331" s="11">
        <v>0</v>
      </c>
      <c r="AN331" s="11">
        <v>0</v>
      </c>
      <c r="AO331" s="11">
        <v>0</v>
      </c>
      <c r="AP331" s="11">
        <v>0</v>
      </c>
      <c r="AQ331" s="11">
        <v>0</v>
      </c>
      <c r="AR331" s="11">
        <v>0</v>
      </c>
      <c r="AS331" s="11">
        <v>0</v>
      </c>
      <c r="AT331" s="11">
        <v>0</v>
      </c>
      <c r="AU331" s="11">
        <v>3</v>
      </c>
      <c r="AV331" s="11">
        <v>2</v>
      </c>
      <c r="AW331" s="11">
        <v>0</v>
      </c>
      <c r="AX331" s="11">
        <v>0</v>
      </c>
      <c r="AY331" s="11">
        <v>8</v>
      </c>
      <c r="AZ331" s="11">
        <v>0</v>
      </c>
      <c r="BA331" s="11">
        <v>9</v>
      </c>
      <c r="BB331" s="11">
        <v>0</v>
      </c>
      <c r="BC331" s="11">
        <v>5</v>
      </c>
      <c r="BD331" s="11">
        <v>0</v>
      </c>
      <c r="BE331" s="11">
        <v>0</v>
      </c>
      <c r="BF331" s="11">
        <v>0</v>
      </c>
      <c r="BG331" s="11">
        <v>0</v>
      </c>
      <c r="BH331" s="11">
        <v>0</v>
      </c>
      <c r="BI331" s="11">
        <v>0</v>
      </c>
      <c r="BJ331" s="11">
        <v>0</v>
      </c>
      <c r="BK331" s="11">
        <v>0</v>
      </c>
      <c r="BL331" s="11">
        <v>0</v>
      </c>
      <c r="BM331" s="11">
        <v>0</v>
      </c>
      <c r="BN331" s="11">
        <v>0</v>
      </c>
      <c r="BO331" s="11">
        <v>0</v>
      </c>
      <c r="BP331" s="11">
        <v>0</v>
      </c>
      <c r="BQ331" s="11">
        <v>0</v>
      </c>
    </row>
    <row r="332" spans="1:69" ht="84.95" customHeight="1">
      <c r="A332" s="6" t="s">
        <v>0</v>
      </c>
      <c r="B332" s="6" t="s">
        <v>1590</v>
      </c>
      <c r="C332" s="7" t="s">
        <v>1144</v>
      </c>
      <c r="D332" s="7" t="s">
        <v>1145</v>
      </c>
      <c r="E332" s="8" t="s">
        <v>1596</v>
      </c>
      <c r="F332" s="9" t="s">
        <v>425</v>
      </c>
      <c r="G332" s="10" t="s">
        <v>269</v>
      </c>
      <c r="H332" s="11" t="s">
        <v>1360</v>
      </c>
      <c r="I332" s="12">
        <v>8</v>
      </c>
      <c r="J332" s="13">
        <v>44.95</v>
      </c>
      <c r="K332" s="13">
        <f t="shared" si="10"/>
        <v>359.6</v>
      </c>
      <c r="L332" s="13">
        <v>89.9</v>
      </c>
      <c r="M332" s="13">
        <f t="shared" si="11"/>
        <v>719.2</v>
      </c>
      <c r="N332" s="11">
        <v>0</v>
      </c>
      <c r="O332" s="11">
        <v>0</v>
      </c>
      <c r="P332" s="11">
        <v>0</v>
      </c>
      <c r="Q332" s="11">
        <v>0</v>
      </c>
      <c r="R332" s="11">
        <v>0</v>
      </c>
      <c r="S332" s="11">
        <v>0</v>
      </c>
      <c r="T332" s="11">
        <v>0</v>
      </c>
      <c r="U332" s="11">
        <v>0</v>
      </c>
      <c r="V332" s="11">
        <v>0</v>
      </c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11">
        <v>0</v>
      </c>
      <c r="AG332" s="11">
        <v>0</v>
      </c>
      <c r="AH332" s="11">
        <v>0</v>
      </c>
      <c r="AI332" s="11">
        <v>0</v>
      </c>
      <c r="AJ332" s="11">
        <v>0</v>
      </c>
      <c r="AK332" s="11">
        <v>0</v>
      </c>
      <c r="AL332" s="11">
        <v>0</v>
      </c>
      <c r="AM332" s="11">
        <v>0</v>
      </c>
      <c r="AN332" s="11">
        <v>0</v>
      </c>
      <c r="AO332" s="11">
        <v>0</v>
      </c>
      <c r="AP332" s="11">
        <v>0</v>
      </c>
      <c r="AQ332" s="11">
        <v>0</v>
      </c>
      <c r="AR332" s="11">
        <v>0</v>
      </c>
      <c r="AS332" s="11">
        <v>0</v>
      </c>
      <c r="AT332" s="11">
        <v>0</v>
      </c>
      <c r="AU332" s="11">
        <v>1</v>
      </c>
      <c r="AV332" s="11">
        <v>0</v>
      </c>
      <c r="AW332" s="11">
        <v>2</v>
      </c>
      <c r="AX332" s="11">
        <v>0</v>
      </c>
      <c r="AY332" s="11">
        <v>1</v>
      </c>
      <c r="AZ332" s="11">
        <v>0</v>
      </c>
      <c r="BA332" s="11">
        <v>2</v>
      </c>
      <c r="BB332" s="11">
        <v>1</v>
      </c>
      <c r="BC332" s="11">
        <v>1</v>
      </c>
      <c r="BD332" s="11">
        <v>0</v>
      </c>
      <c r="BE332" s="11">
        <v>0</v>
      </c>
      <c r="BF332" s="11">
        <v>0</v>
      </c>
      <c r="BG332" s="11">
        <v>0</v>
      </c>
      <c r="BH332" s="11">
        <v>0</v>
      </c>
      <c r="BI332" s="11">
        <v>0</v>
      </c>
      <c r="BJ332" s="11">
        <v>0</v>
      </c>
      <c r="BK332" s="11">
        <v>0</v>
      </c>
      <c r="BL332" s="11">
        <v>0</v>
      </c>
      <c r="BM332" s="11">
        <v>0</v>
      </c>
      <c r="BN332" s="11">
        <v>0</v>
      </c>
      <c r="BO332" s="11">
        <v>0</v>
      </c>
      <c r="BP332" s="11">
        <v>0</v>
      </c>
      <c r="BQ332" s="11">
        <v>0</v>
      </c>
    </row>
    <row r="333" spans="1:69" ht="84.95" customHeight="1">
      <c r="A333" s="6" t="s">
        <v>0</v>
      </c>
      <c r="B333" s="6" t="s">
        <v>1590</v>
      </c>
      <c r="C333" s="7" t="s">
        <v>1144</v>
      </c>
      <c r="D333" s="7" t="s">
        <v>1145</v>
      </c>
      <c r="E333" s="8" t="s">
        <v>1596</v>
      </c>
      <c r="F333" s="9" t="s">
        <v>426</v>
      </c>
      <c r="G333" s="10" t="s">
        <v>269</v>
      </c>
      <c r="H333" s="11" t="s">
        <v>1365</v>
      </c>
      <c r="I333" s="12">
        <v>27</v>
      </c>
      <c r="J333" s="13">
        <v>47.5</v>
      </c>
      <c r="K333" s="13">
        <f t="shared" si="10"/>
        <v>1282.5</v>
      </c>
      <c r="L333" s="13">
        <v>95</v>
      </c>
      <c r="M333" s="13">
        <f t="shared" si="11"/>
        <v>2565</v>
      </c>
      <c r="N333" s="11">
        <v>0</v>
      </c>
      <c r="O333" s="11">
        <v>0</v>
      </c>
      <c r="P333" s="11">
        <v>0</v>
      </c>
      <c r="Q333" s="11">
        <v>0</v>
      </c>
      <c r="R333" s="11">
        <v>0</v>
      </c>
      <c r="S333" s="11">
        <v>0</v>
      </c>
      <c r="T333" s="11">
        <v>0</v>
      </c>
      <c r="U333" s="11">
        <v>0</v>
      </c>
      <c r="V333" s="11">
        <v>0</v>
      </c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11">
        <v>0</v>
      </c>
      <c r="AG333" s="11">
        <v>0</v>
      </c>
      <c r="AH333" s="11">
        <v>0</v>
      </c>
      <c r="AI333" s="11">
        <v>0</v>
      </c>
      <c r="AJ333" s="11">
        <v>0</v>
      </c>
      <c r="AK333" s="11">
        <v>0</v>
      </c>
      <c r="AL333" s="11">
        <v>0</v>
      </c>
      <c r="AM333" s="11">
        <v>0</v>
      </c>
      <c r="AN333" s="11">
        <v>0</v>
      </c>
      <c r="AO333" s="11">
        <v>0</v>
      </c>
      <c r="AP333" s="11">
        <v>0</v>
      </c>
      <c r="AQ333" s="11">
        <v>0</v>
      </c>
      <c r="AR333" s="11">
        <v>0</v>
      </c>
      <c r="AS333" s="11">
        <v>0</v>
      </c>
      <c r="AT333" s="11">
        <v>0</v>
      </c>
      <c r="AU333" s="11">
        <v>0</v>
      </c>
      <c r="AV333" s="11">
        <v>0</v>
      </c>
      <c r="AW333" s="11">
        <v>0</v>
      </c>
      <c r="AX333" s="11">
        <v>0</v>
      </c>
      <c r="AY333" s="11">
        <v>1</v>
      </c>
      <c r="AZ333" s="11">
        <v>0</v>
      </c>
      <c r="BA333" s="11">
        <v>0</v>
      </c>
      <c r="BB333" s="11">
        <v>1</v>
      </c>
      <c r="BC333" s="11">
        <v>0</v>
      </c>
      <c r="BD333" s="11">
        <v>0</v>
      </c>
      <c r="BE333" s="11">
        <v>6</v>
      </c>
      <c r="BF333" s="11">
        <v>1</v>
      </c>
      <c r="BG333" s="11">
        <v>6</v>
      </c>
      <c r="BH333" s="11">
        <v>1</v>
      </c>
      <c r="BI333" s="11">
        <v>0</v>
      </c>
      <c r="BJ333" s="11">
        <v>2</v>
      </c>
      <c r="BK333" s="11">
        <v>3</v>
      </c>
      <c r="BL333" s="11">
        <v>3</v>
      </c>
      <c r="BM333" s="11">
        <v>3</v>
      </c>
      <c r="BN333" s="11">
        <v>0</v>
      </c>
      <c r="BO333" s="11">
        <v>0</v>
      </c>
      <c r="BP333" s="11">
        <v>0</v>
      </c>
      <c r="BQ333" s="11">
        <v>0</v>
      </c>
    </row>
    <row r="334" spans="1:69" ht="84.95" customHeight="1">
      <c r="A334" s="6" t="s">
        <v>0</v>
      </c>
      <c r="B334" s="6" t="s">
        <v>1590</v>
      </c>
      <c r="C334" s="7" t="s">
        <v>1173</v>
      </c>
      <c r="D334" s="7" t="s">
        <v>1145</v>
      </c>
      <c r="E334" s="8" t="s">
        <v>1596</v>
      </c>
      <c r="F334" s="9" t="s">
        <v>427</v>
      </c>
      <c r="G334" s="10" t="s">
        <v>786</v>
      </c>
      <c r="H334" s="11" t="s">
        <v>1366</v>
      </c>
      <c r="I334" s="12">
        <v>27</v>
      </c>
      <c r="J334" s="13">
        <v>32.5</v>
      </c>
      <c r="K334" s="13">
        <f t="shared" si="10"/>
        <v>877.5</v>
      </c>
      <c r="L334" s="13">
        <v>65</v>
      </c>
      <c r="M334" s="13">
        <f t="shared" si="11"/>
        <v>1755</v>
      </c>
      <c r="N334" s="11">
        <v>0</v>
      </c>
      <c r="O334" s="11">
        <v>0</v>
      </c>
      <c r="P334" s="11">
        <v>0</v>
      </c>
      <c r="Q334" s="11">
        <v>0</v>
      </c>
      <c r="R334" s="11">
        <v>0</v>
      </c>
      <c r="S334" s="11">
        <v>0</v>
      </c>
      <c r="T334" s="11">
        <v>0</v>
      </c>
      <c r="U334" s="11">
        <v>0</v>
      </c>
      <c r="V334" s="11">
        <v>0</v>
      </c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11">
        <v>0</v>
      </c>
      <c r="AG334" s="11">
        <v>0</v>
      </c>
      <c r="AH334" s="11">
        <v>0</v>
      </c>
      <c r="AI334" s="11">
        <v>0</v>
      </c>
      <c r="AJ334" s="11">
        <v>0</v>
      </c>
      <c r="AK334" s="11">
        <v>4</v>
      </c>
      <c r="AL334" s="11">
        <v>4</v>
      </c>
      <c r="AM334" s="11">
        <v>0</v>
      </c>
      <c r="AN334" s="11">
        <v>0</v>
      </c>
      <c r="AO334" s="11">
        <v>0</v>
      </c>
      <c r="AP334" s="11">
        <v>6</v>
      </c>
      <c r="AQ334" s="11">
        <v>4</v>
      </c>
      <c r="AR334" s="11">
        <v>4</v>
      </c>
      <c r="AS334" s="11">
        <v>5</v>
      </c>
      <c r="AT334" s="11">
        <v>0</v>
      </c>
      <c r="AU334" s="11">
        <v>0</v>
      </c>
      <c r="AV334" s="11">
        <v>0</v>
      </c>
      <c r="AW334" s="11">
        <v>0</v>
      </c>
      <c r="AX334" s="11">
        <v>0</v>
      </c>
      <c r="AY334" s="11">
        <v>0</v>
      </c>
      <c r="AZ334" s="11">
        <v>0</v>
      </c>
      <c r="BA334" s="11">
        <v>0</v>
      </c>
      <c r="BB334" s="11">
        <v>0</v>
      </c>
      <c r="BC334" s="11">
        <v>0</v>
      </c>
      <c r="BD334" s="11">
        <v>0</v>
      </c>
      <c r="BE334" s="11">
        <v>0</v>
      </c>
      <c r="BF334" s="11">
        <v>0</v>
      </c>
      <c r="BG334" s="11">
        <v>0</v>
      </c>
      <c r="BH334" s="11">
        <v>0</v>
      </c>
      <c r="BI334" s="11">
        <v>0</v>
      </c>
      <c r="BJ334" s="11">
        <v>0</v>
      </c>
      <c r="BK334" s="11">
        <v>0</v>
      </c>
      <c r="BL334" s="11">
        <v>0</v>
      </c>
      <c r="BM334" s="11">
        <v>0</v>
      </c>
      <c r="BN334" s="11">
        <v>0</v>
      </c>
      <c r="BO334" s="11">
        <v>0</v>
      </c>
      <c r="BP334" s="11">
        <v>0</v>
      </c>
      <c r="BQ334" s="11">
        <v>0</v>
      </c>
    </row>
    <row r="335" spans="1:69" ht="84.95" customHeight="1">
      <c r="A335" s="6" t="s">
        <v>0</v>
      </c>
      <c r="B335" s="6" t="s">
        <v>1590</v>
      </c>
      <c r="C335" s="7" t="s">
        <v>1156</v>
      </c>
      <c r="D335" s="7" t="s">
        <v>1145</v>
      </c>
      <c r="E335" s="8" t="s">
        <v>1596</v>
      </c>
      <c r="F335" s="9" t="s">
        <v>428</v>
      </c>
      <c r="G335" s="10" t="s">
        <v>769</v>
      </c>
      <c r="H335" s="11" t="s">
        <v>1367</v>
      </c>
      <c r="I335" s="12">
        <v>27</v>
      </c>
      <c r="J335" s="13">
        <v>37.5</v>
      </c>
      <c r="K335" s="13">
        <f t="shared" si="10"/>
        <v>1012.5</v>
      </c>
      <c r="L335" s="13">
        <v>75</v>
      </c>
      <c r="M335" s="13">
        <f t="shared" si="11"/>
        <v>2025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  <c r="V335" s="11">
        <v>0</v>
      </c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11">
        <v>0</v>
      </c>
      <c r="AG335" s="11">
        <v>0</v>
      </c>
      <c r="AH335" s="11">
        <v>0</v>
      </c>
      <c r="AI335" s="11">
        <v>0</v>
      </c>
      <c r="AJ335" s="11">
        <v>0</v>
      </c>
      <c r="AK335" s="11">
        <v>0</v>
      </c>
      <c r="AL335" s="11">
        <v>0</v>
      </c>
      <c r="AM335" s="11">
        <v>0</v>
      </c>
      <c r="AN335" s="11">
        <v>0</v>
      </c>
      <c r="AO335" s="11">
        <v>0</v>
      </c>
      <c r="AP335" s="11">
        <v>0</v>
      </c>
      <c r="AQ335" s="11">
        <v>0</v>
      </c>
      <c r="AR335" s="11">
        <v>0</v>
      </c>
      <c r="AS335" s="11">
        <v>0</v>
      </c>
      <c r="AT335" s="11">
        <v>0</v>
      </c>
      <c r="AU335" s="11">
        <v>3</v>
      </c>
      <c r="AV335" s="11">
        <v>4</v>
      </c>
      <c r="AW335" s="11">
        <v>1</v>
      </c>
      <c r="AX335" s="11">
        <v>0</v>
      </c>
      <c r="AY335" s="11">
        <v>8</v>
      </c>
      <c r="AZ335" s="11">
        <v>0</v>
      </c>
      <c r="BA335" s="11">
        <v>6</v>
      </c>
      <c r="BB335" s="11">
        <v>3</v>
      </c>
      <c r="BC335" s="11">
        <v>1</v>
      </c>
      <c r="BD335" s="11">
        <v>0</v>
      </c>
      <c r="BE335" s="11">
        <v>1</v>
      </c>
      <c r="BF335" s="11">
        <v>0</v>
      </c>
      <c r="BG335" s="11">
        <v>0</v>
      </c>
      <c r="BH335" s="11">
        <v>0</v>
      </c>
      <c r="BI335" s="11">
        <v>0</v>
      </c>
      <c r="BJ335" s="11">
        <v>0</v>
      </c>
      <c r="BK335" s="11">
        <v>0</v>
      </c>
      <c r="BL335" s="11">
        <v>0</v>
      </c>
      <c r="BM335" s="11">
        <v>0</v>
      </c>
      <c r="BN335" s="11">
        <v>0</v>
      </c>
      <c r="BO335" s="11">
        <v>0</v>
      </c>
      <c r="BP335" s="11">
        <v>0</v>
      </c>
      <c r="BQ335" s="11">
        <v>0</v>
      </c>
    </row>
    <row r="336" spans="1:69" ht="84.95" customHeight="1">
      <c r="A336" s="6" t="s">
        <v>0</v>
      </c>
      <c r="B336" s="6" t="s">
        <v>1590</v>
      </c>
      <c r="C336" s="7" t="s">
        <v>1160</v>
      </c>
      <c r="D336" s="7" t="s">
        <v>1145</v>
      </c>
      <c r="E336" s="8" t="s">
        <v>1596</v>
      </c>
      <c r="F336" s="9" t="s">
        <v>429</v>
      </c>
      <c r="G336" s="10" t="s">
        <v>791</v>
      </c>
      <c r="H336" s="11" t="s">
        <v>1368</v>
      </c>
      <c r="I336" s="12">
        <v>27</v>
      </c>
      <c r="J336" s="13">
        <v>22.5</v>
      </c>
      <c r="K336" s="13">
        <f t="shared" si="10"/>
        <v>607.5</v>
      </c>
      <c r="L336" s="13">
        <v>45</v>
      </c>
      <c r="M336" s="13">
        <f t="shared" si="11"/>
        <v>1215</v>
      </c>
      <c r="N336" s="11">
        <v>0</v>
      </c>
      <c r="O336" s="11">
        <v>0</v>
      </c>
      <c r="P336" s="11">
        <v>0</v>
      </c>
      <c r="Q336" s="11">
        <v>0</v>
      </c>
      <c r="R336" s="11">
        <v>0</v>
      </c>
      <c r="S336" s="11">
        <v>0</v>
      </c>
      <c r="T336" s="11">
        <v>0</v>
      </c>
      <c r="U336" s="11">
        <v>0</v>
      </c>
      <c r="V336" s="11">
        <v>0</v>
      </c>
      <c r="W336" s="11">
        <v>0</v>
      </c>
      <c r="X336" s="11">
        <v>0</v>
      </c>
      <c r="Y336" s="11">
        <v>0</v>
      </c>
      <c r="Z336" s="11">
        <v>0</v>
      </c>
      <c r="AA336" s="11">
        <v>8</v>
      </c>
      <c r="AB336" s="11">
        <v>4</v>
      </c>
      <c r="AC336" s="11">
        <v>5</v>
      </c>
      <c r="AD336" s="11">
        <v>0</v>
      </c>
      <c r="AE336" s="11">
        <v>8</v>
      </c>
      <c r="AF336" s="11">
        <v>0</v>
      </c>
      <c r="AG336" s="11">
        <v>2</v>
      </c>
      <c r="AH336" s="11">
        <v>0</v>
      </c>
      <c r="AI336" s="11">
        <v>0</v>
      </c>
      <c r="AJ336" s="11">
        <v>0</v>
      </c>
      <c r="AK336" s="11">
        <v>0</v>
      </c>
      <c r="AL336" s="11">
        <v>0</v>
      </c>
      <c r="AM336" s="11">
        <v>0</v>
      </c>
      <c r="AN336" s="11">
        <v>0</v>
      </c>
      <c r="AO336" s="11">
        <v>0</v>
      </c>
      <c r="AP336" s="11">
        <v>0</v>
      </c>
      <c r="AQ336" s="11">
        <v>0</v>
      </c>
      <c r="AR336" s="11">
        <v>0</v>
      </c>
      <c r="AS336" s="11">
        <v>0</v>
      </c>
      <c r="AT336" s="11">
        <v>0</v>
      </c>
      <c r="AU336" s="11">
        <v>0</v>
      </c>
      <c r="AV336" s="11">
        <v>0</v>
      </c>
      <c r="AW336" s="11">
        <v>0</v>
      </c>
      <c r="AX336" s="11">
        <v>0</v>
      </c>
      <c r="AY336" s="11">
        <v>0</v>
      </c>
      <c r="AZ336" s="11">
        <v>0</v>
      </c>
      <c r="BA336" s="11">
        <v>0</v>
      </c>
      <c r="BB336" s="11">
        <v>0</v>
      </c>
      <c r="BC336" s="11">
        <v>0</v>
      </c>
      <c r="BD336" s="11">
        <v>0</v>
      </c>
      <c r="BE336" s="11">
        <v>0</v>
      </c>
      <c r="BF336" s="11">
        <v>0</v>
      </c>
      <c r="BG336" s="11">
        <v>0</v>
      </c>
      <c r="BH336" s="11">
        <v>0</v>
      </c>
      <c r="BI336" s="11">
        <v>0</v>
      </c>
      <c r="BJ336" s="11">
        <v>0</v>
      </c>
      <c r="BK336" s="11">
        <v>0</v>
      </c>
      <c r="BL336" s="11">
        <v>0</v>
      </c>
      <c r="BM336" s="11">
        <v>0</v>
      </c>
      <c r="BN336" s="11">
        <v>0</v>
      </c>
      <c r="BO336" s="11">
        <v>0</v>
      </c>
      <c r="BP336" s="11">
        <v>0</v>
      </c>
      <c r="BQ336" s="11">
        <v>0</v>
      </c>
    </row>
    <row r="337" spans="1:69" ht="84.95" customHeight="1">
      <c r="A337" s="6" t="s">
        <v>0</v>
      </c>
      <c r="B337" s="6" t="s">
        <v>1590</v>
      </c>
      <c r="C337" s="7" t="s">
        <v>1156</v>
      </c>
      <c r="D337" s="7" t="s">
        <v>1292</v>
      </c>
      <c r="E337" s="8" t="s">
        <v>1596</v>
      </c>
      <c r="F337" s="9" t="s">
        <v>430</v>
      </c>
      <c r="G337" s="10" t="s">
        <v>826</v>
      </c>
      <c r="H337" s="11" t="s">
        <v>1290</v>
      </c>
      <c r="I337" s="12">
        <v>27</v>
      </c>
      <c r="J337" s="13">
        <v>34.950000000000003</v>
      </c>
      <c r="K337" s="13">
        <f t="shared" si="10"/>
        <v>943.65000000000009</v>
      </c>
      <c r="L337" s="13">
        <v>69.900000000000006</v>
      </c>
      <c r="M337" s="13">
        <f t="shared" si="11"/>
        <v>1887.3000000000002</v>
      </c>
      <c r="N337" s="11">
        <v>0</v>
      </c>
      <c r="O337" s="11">
        <v>0</v>
      </c>
      <c r="P337" s="11">
        <v>2</v>
      </c>
      <c r="Q337" s="11">
        <v>4</v>
      </c>
      <c r="R337" s="11">
        <v>11</v>
      </c>
      <c r="S337" s="11">
        <v>9</v>
      </c>
      <c r="T337" s="11">
        <v>0</v>
      </c>
      <c r="U337" s="11">
        <v>1</v>
      </c>
      <c r="V337" s="11">
        <v>0</v>
      </c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11">
        <v>0</v>
      </c>
      <c r="AG337" s="11">
        <v>0</v>
      </c>
      <c r="AH337" s="11">
        <v>0</v>
      </c>
      <c r="AI337" s="11">
        <v>0</v>
      </c>
      <c r="AJ337" s="11">
        <v>0</v>
      </c>
      <c r="AK337" s="11">
        <v>0</v>
      </c>
      <c r="AL337" s="11">
        <v>0</v>
      </c>
      <c r="AM337" s="11">
        <v>0</v>
      </c>
      <c r="AN337" s="11">
        <v>0</v>
      </c>
      <c r="AO337" s="11">
        <v>0</v>
      </c>
      <c r="AP337" s="11">
        <v>0</v>
      </c>
      <c r="AQ337" s="11">
        <v>0</v>
      </c>
      <c r="AR337" s="11">
        <v>0</v>
      </c>
      <c r="AS337" s="11">
        <v>0</v>
      </c>
      <c r="AT337" s="11">
        <v>0</v>
      </c>
      <c r="AU337" s="11">
        <v>0</v>
      </c>
      <c r="AV337" s="11">
        <v>0</v>
      </c>
      <c r="AW337" s="11">
        <v>0</v>
      </c>
      <c r="AX337" s="11">
        <v>0</v>
      </c>
      <c r="AY337" s="11">
        <v>0</v>
      </c>
      <c r="AZ337" s="11">
        <v>0</v>
      </c>
      <c r="BA337" s="11">
        <v>0</v>
      </c>
      <c r="BB337" s="11">
        <v>0</v>
      </c>
      <c r="BC337" s="11">
        <v>0</v>
      </c>
      <c r="BD337" s="11">
        <v>0</v>
      </c>
      <c r="BE337" s="11">
        <v>0</v>
      </c>
      <c r="BF337" s="11">
        <v>0</v>
      </c>
      <c r="BG337" s="11">
        <v>0</v>
      </c>
      <c r="BH337" s="11">
        <v>0</v>
      </c>
      <c r="BI337" s="11">
        <v>0</v>
      </c>
      <c r="BJ337" s="11">
        <v>0</v>
      </c>
      <c r="BK337" s="11">
        <v>0</v>
      </c>
      <c r="BL337" s="11">
        <v>0</v>
      </c>
      <c r="BM337" s="11">
        <v>0</v>
      </c>
      <c r="BN337" s="11">
        <v>0</v>
      </c>
      <c r="BO337" s="11">
        <v>0</v>
      </c>
      <c r="BP337" s="11">
        <v>0</v>
      </c>
      <c r="BQ337" s="11">
        <v>0</v>
      </c>
    </row>
    <row r="338" spans="1:69" ht="84.95" customHeight="1">
      <c r="A338" s="6" t="s">
        <v>0</v>
      </c>
      <c r="B338" s="6" t="s">
        <v>1590</v>
      </c>
      <c r="C338" s="7" t="s">
        <v>1144</v>
      </c>
      <c r="D338" s="7" t="s">
        <v>1145</v>
      </c>
      <c r="E338" s="8" t="s">
        <v>1596</v>
      </c>
      <c r="F338" s="9" t="s">
        <v>431</v>
      </c>
      <c r="G338" s="10" t="s">
        <v>243</v>
      </c>
      <c r="H338" s="11" t="s">
        <v>1183</v>
      </c>
      <c r="I338" s="12">
        <v>26</v>
      </c>
      <c r="J338" s="13">
        <v>22.5</v>
      </c>
      <c r="K338" s="13">
        <f t="shared" si="10"/>
        <v>585</v>
      </c>
      <c r="L338" s="13">
        <v>45</v>
      </c>
      <c r="M338" s="13">
        <f t="shared" si="11"/>
        <v>1170</v>
      </c>
      <c r="N338" s="11">
        <v>0</v>
      </c>
      <c r="O338" s="11">
        <v>0</v>
      </c>
      <c r="P338" s="11">
        <v>0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  <c r="V338" s="11">
        <v>0</v>
      </c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11">
        <v>0</v>
      </c>
      <c r="AG338" s="11">
        <v>0</v>
      </c>
      <c r="AH338" s="11">
        <v>0</v>
      </c>
      <c r="AI338" s="11">
        <v>0</v>
      </c>
      <c r="AJ338" s="11">
        <v>0</v>
      </c>
      <c r="AK338" s="11">
        <v>0</v>
      </c>
      <c r="AL338" s="11">
        <v>0</v>
      </c>
      <c r="AM338" s="11">
        <v>0</v>
      </c>
      <c r="AN338" s="11">
        <v>0</v>
      </c>
      <c r="AO338" s="11">
        <v>0</v>
      </c>
      <c r="AP338" s="11">
        <v>0</v>
      </c>
      <c r="AQ338" s="11">
        <v>0</v>
      </c>
      <c r="AR338" s="11">
        <v>0</v>
      </c>
      <c r="AS338" s="11">
        <v>3</v>
      </c>
      <c r="AT338" s="11">
        <v>0</v>
      </c>
      <c r="AU338" s="11">
        <v>2</v>
      </c>
      <c r="AV338" s="11">
        <v>0</v>
      </c>
      <c r="AW338" s="11">
        <v>5</v>
      </c>
      <c r="AX338" s="11">
        <v>0</v>
      </c>
      <c r="AY338" s="11">
        <v>0</v>
      </c>
      <c r="AZ338" s="11">
        <v>0</v>
      </c>
      <c r="BA338" s="11">
        <v>0</v>
      </c>
      <c r="BB338" s="11">
        <v>0</v>
      </c>
      <c r="BC338" s="11">
        <v>0</v>
      </c>
      <c r="BD338" s="11">
        <v>0</v>
      </c>
      <c r="BE338" s="11">
        <v>5</v>
      </c>
      <c r="BF338" s="11">
        <v>0</v>
      </c>
      <c r="BG338" s="11">
        <v>4</v>
      </c>
      <c r="BH338" s="11">
        <v>7</v>
      </c>
      <c r="BI338" s="11">
        <v>0</v>
      </c>
      <c r="BJ338" s="11">
        <v>0</v>
      </c>
      <c r="BK338" s="11">
        <v>0</v>
      </c>
      <c r="BL338" s="11">
        <v>0</v>
      </c>
      <c r="BM338" s="11">
        <v>0</v>
      </c>
      <c r="BN338" s="11">
        <v>0</v>
      </c>
      <c r="BO338" s="11">
        <v>0</v>
      </c>
      <c r="BP338" s="11">
        <v>0</v>
      </c>
      <c r="BQ338" s="11">
        <v>0</v>
      </c>
    </row>
    <row r="339" spans="1:69" ht="84.95" customHeight="1">
      <c r="A339" s="6" t="s">
        <v>0</v>
      </c>
      <c r="B339" s="6" t="s">
        <v>1590</v>
      </c>
      <c r="C339" s="7" t="s">
        <v>1144</v>
      </c>
      <c r="D339" s="7" t="s">
        <v>1145</v>
      </c>
      <c r="E339" s="8" t="s">
        <v>1596</v>
      </c>
      <c r="F339" s="9" t="s">
        <v>432</v>
      </c>
      <c r="G339" s="10" t="s">
        <v>232</v>
      </c>
      <c r="H339" s="11" t="s">
        <v>1369</v>
      </c>
      <c r="I339" s="12">
        <v>26</v>
      </c>
      <c r="J339" s="13">
        <v>27.5</v>
      </c>
      <c r="K339" s="13">
        <f t="shared" si="10"/>
        <v>715</v>
      </c>
      <c r="L339" s="13">
        <v>55</v>
      </c>
      <c r="M339" s="13">
        <f t="shared" si="11"/>
        <v>1430</v>
      </c>
      <c r="N339" s="11">
        <v>0</v>
      </c>
      <c r="O339" s="11">
        <v>0</v>
      </c>
      <c r="P339" s="11">
        <v>0</v>
      </c>
      <c r="Q339" s="11">
        <v>0</v>
      </c>
      <c r="R339" s="11">
        <v>0</v>
      </c>
      <c r="S339" s="11">
        <v>0</v>
      </c>
      <c r="T339" s="11">
        <v>0</v>
      </c>
      <c r="U339" s="11">
        <v>0</v>
      </c>
      <c r="V339" s="11">
        <v>0</v>
      </c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11">
        <v>0</v>
      </c>
      <c r="AG339" s="11">
        <v>0</v>
      </c>
      <c r="AH339" s="11">
        <v>0</v>
      </c>
      <c r="AI339" s="11">
        <v>0</v>
      </c>
      <c r="AJ339" s="11">
        <v>0</v>
      </c>
      <c r="AK339" s="11">
        <v>0</v>
      </c>
      <c r="AL339" s="11">
        <v>0</v>
      </c>
      <c r="AM339" s="11">
        <v>0</v>
      </c>
      <c r="AN339" s="11">
        <v>0</v>
      </c>
      <c r="AO339" s="11">
        <v>0</v>
      </c>
      <c r="AP339" s="11">
        <v>0</v>
      </c>
      <c r="AQ339" s="11">
        <v>0</v>
      </c>
      <c r="AR339" s="11">
        <v>0</v>
      </c>
      <c r="AS339" s="11">
        <v>0</v>
      </c>
      <c r="AT339" s="11">
        <v>0</v>
      </c>
      <c r="AU339" s="11">
        <v>3</v>
      </c>
      <c r="AV339" s="11">
        <v>0</v>
      </c>
      <c r="AW339" s="11">
        <v>0</v>
      </c>
      <c r="AX339" s="11">
        <v>7</v>
      </c>
      <c r="AY339" s="11">
        <v>7</v>
      </c>
      <c r="AZ339" s="11">
        <v>0</v>
      </c>
      <c r="BA339" s="11">
        <v>1</v>
      </c>
      <c r="BB339" s="11">
        <v>0</v>
      </c>
      <c r="BC339" s="11">
        <v>0</v>
      </c>
      <c r="BD339" s="11">
        <v>0</v>
      </c>
      <c r="BE339" s="11">
        <v>8</v>
      </c>
      <c r="BF339" s="11">
        <v>0</v>
      </c>
      <c r="BG339" s="11">
        <v>0</v>
      </c>
      <c r="BH339" s="11">
        <v>0</v>
      </c>
      <c r="BI339" s="11">
        <v>0</v>
      </c>
      <c r="BJ339" s="11">
        <v>0</v>
      </c>
      <c r="BK339" s="11">
        <v>0</v>
      </c>
      <c r="BL339" s="11">
        <v>0</v>
      </c>
      <c r="BM339" s="11">
        <v>0</v>
      </c>
      <c r="BN339" s="11">
        <v>0</v>
      </c>
      <c r="BO339" s="11">
        <v>0</v>
      </c>
      <c r="BP339" s="11">
        <v>0</v>
      </c>
      <c r="BQ339" s="11">
        <v>0</v>
      </c>
    </row>
    <row r="340" spans="1:69" ht="84.95" customHeight="1">
      <c r="A340" s="6" t="s">
        <v>0</v>
      </c>
      <c r="B340" s="6" t="s">
        <v>1590</v>
      </c>
      <c r="C340" s="7" t="s">
        <v>1144</v>
      </c>
      <c r="D340" s="7" t="s">
        <v>1145</v>
      </c>
      <c r="E340" s="8" t="s">
        <v>1596</v>
      </c>
      <c r="F340" s="9" t="s">
        <v>433</v>
      </c>
      <c r="G340" s="10" t="s">
        <v>805</v>
      </c>
      <c r="H340" s="11" t="s">
        <v>1370</v>
      </c>
      <c r="I340" s="12">
        <v>26</v>
      </c>
      <c r="J340" s="13">
        <v>44.95</v>
      </c>
      <c r="K340" s="13">
        <f t="shared" si="10"/>
        <v>1168.7</v>
      </c>
      <c r="L340" s="13">
        <v>89.9</v>
      </c>
      <c r="M340" s="13">
        <f t="shared" si="11"/>
        <v>2337.4</v>
      </c>
      <c r="N340" s="11">
        <v>0</v>
      </c>
      <c r="O340" s="11">
        <v>0</v>
      </c>
      <c r="P340" s="11">
        <v>0</v>
      </c>
      <c r="Q340" s="11">
        <v>0</v>
      </c>
      <c r="R340" s="11">
        <v>0</v>
      </c>
      <c r="S340" s="11">
        <v>0</v>
      </c>
      <c r="T340" s="11">
        <v>0</v>
      </c>
      <c r="U340" s="11">
        <v>0</v>
      </c>
      <c r="V340" s="11">
        <v>0</v>
      </c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11">
        <v>0</v>
      </c>
      <c r="AG340" s="11">
        <v>0</v>
      </c>
      <c r="AH340" s="11">
        <v>0</v>
      </c>
      <c r="AI340" s="11">
        <v>0</v>
      </c>
      <c r="AJ340" s="11">
        <v>0</v>
      </c>
      <c r="AK340" s="11">
        <v>0</v>
      </c>
      <c r="AL340" s="11">
        <v>0</v>
      </c>
      <c r="AM340" s="11">
        <v>0</v>
      </c>
      <c r="AN340" s="11">
        <v>0</v>
      </c>
      <c r="AO340" s="11">
        <v>0</v>
      </c>
      <c r="AP340" s="11">
        <v>0</v>
      </c>
      <c r="AQ340" s="11">
        <v>0</v>
      </c>
      <c r="AR340" s="11">
        <v>0</v>
      </c>
      <c r="AS340" s="11">
        <v>0</v>
      </c>
      <c r="AT340" s="11">
        <v>0</v>
      </c>
      <c r="AU340" s="11">
        <v>4</v>
      </c>
      <c r="AV340" s="11">
        <v>0</v>
      </c>
      <c r="AW340" s="11">
        <v>0</v>
      </c>
      <c r="AX340" s="11">
        <v>5</v>
      </c>
      <c r="AY340" s="11">
        <v>2</v>
      </c>
      <c r="AZ340" s="11">
        <v>0</v>
      </c>
      <c r="BA340" s="11">
        <v>9</v>
      </c>
      <c r="BB340" s="11">
        <v>0</v>
      </c>
      <c r="BC340" s="11">
        <v>4</v>
      </c>
      <c r="BD340" s="11">
        <v>0</v>
      </c>
      <c r="BE340" s="11">
        <v>2</v>
      </c>
      <c r="BF340" s="11">
        <v>0</v>
      </c>
      <c r="BG340" s="11">
        <v>0</v>
      </c>
      <c r="BH340" s="11">
        <v>0</v>
      </c>
      <c r="BI340" s="11">
        <v>0</v>
      </c>
      <c r="BJ340" s="11">
        <v>0</v>
      </c>
      <c r="BK340" s="11">
        <v>0</v>
      </c>
      <c r="BL340" s="11">
        <v>0</v>
      </c>
      <c r="BM340" s="11">
        <v>0</v>
      </c>
      <c r="BN340" s="11">
        <v>0</v>
      </c>
      <c r="BO340" s="11">
        <v>0</v>
      </c>
      <c r="BP340" s="11">
        <v>0</v>
      </c>
      <c r="BQ340" s="11">
        <v>0</v>
      </c>
    </row>
    <row r="341" spans="1:69" ht="84.95" customHeight="1">
      <c r="A341" s="6" t="s">
        <v>0</v>
      </c>
      <c r="B341" s="6" t="s">
        <v>1590</v>
      </c>
      <c r="C341" s="7" t="s">
        <v>1144</v>
      </c>
      <c r="D341" s="7" t="s">
        <v>1145</v>
      </c>
      <c r="E341" s="8" t="s">
        <v>1596</v>
      </c>
      <c r="F341" s="9" t="s">
        <v>434</v>
      </c>
      <c r="G341" s="10" t="s">
        <v>805</v>
      </c>
      <c r="H341" s="11" t="s">
        <v>1371</v>
      </c>
      <c r="I341" s="12">
        <v>26</v>
      </c>
      <c r="J341" s="13">
        <v>42.5</v>
      </c>
      <c r="K341" s="13">
        <f t="shared" si="10"/>
        <v>1105</v>
      </c>
      <c r="L341" s="13">
        <v>85</v>
      </c>
      <c r="M341" s="13">
        <f t="shared" si="11"/>
        <v>2210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  <c r="S341" s="11">
        <v>0</v>
      </c>
      <c r="T341" s="11">
        <v>0</v>
      </c>
      <c r="U341" s="11">
        <v>0</v>
      </c>
      <c r="V341" s="11">
        <v>0</v>
      </c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11">
        <v>0</v>
      </c>
      <c r="AG341" s="11">
        <v>0</v>
      </c>
      <c r="AH341" s="11">
        <v>0</v>
      </c>
      <c r="AI341" s="11">
        <v>0</v>
      </c>
      <c r="AJ341" s="11">
        <v>0</v>
      </c>
      <c r="AK341" s="11">
        <v>0</v>
      </c>
      <c r="AL341" s="11">
        <v>0</v>
      </c>
      <c r="AM341" s="11">
        <v>0</v>
      </c>
      <c r="AN341" s="11">
        <v>0</v>
      </c>
      <c r="AO341" s="11">
        <v>0</v>
      </c>
      <c r="AP341" s="11">
        <v>0</v>
      </c>
      <c r="AQ341" s="11">
        <v>0</v>
      </c>
      <c r="AR341" s="11">
        <v>0</v>
      </c>
      <c r="AS341" s="11">
        <v>0</v>
      </c>
      <c r="AT341" s="11">
        <v>0</v>
      </c>
      <c r="AU341" s="11">
        <v>6</v>
      </c>
      <c r="AV341" s="11">
        <v>0</v>
      </c>
      <c r="AW341" s="11">
        <v>9</v>
      </c>
      <c r="AX341" s="11">
        <v>1</v>
      </c>
      <c r="AY341" s="11">
        <v>9</v>
      </c>
      <c r="AZ341" s="11">
        <v>0</v>
      </c>
      <c r="BA341" s="11">
        <v>0</v>
      </c>
      <c r="BB341" s="11">
        <v>0</v>
      </c>
      <c r="BC341" s="11">
        <v>0</v>
      </c>
      <c r="BD341" s="11">
        <v>0</v>
      </c>
      <c r="BE341" s="11">
        <v>0</v>
      </c>
      <c r="BF341" s="11">
        <v>0</v>
      </c>
      <c r="BG341" s="11">
        <v>1</v>
      </c>
      <c r="BH341" s="11">
        <v>0</v>
      </c>
      <c r="BI341" s="11">
        <v>0</v>
      </c>
      <c r="BJ341" s="11">
        <v>0</v>
      </c>
      <c r="BK341" s="11">
        <v>0</v>
      </c>
      <c r="BL341" s="11">
        <v>0</v>
      </c>
      <c r="BM341" s="11">
        <v>0</v>
      </c>
      <c r="BN341" s="11">
        <v>0</v>
      </c>
      <c r="BO341" s="11">
        <v>0</v>
      </c>
      <c r="BP341" s="11">
        <v>0</v>
      </c>
      <c r="BQ341" s="11">
        <v>0</v>
      </c>
    </row>
    <row r="342" spans="1:69" ht="84.95" customHeight="1">
      <c r="A342" s="6" t="s">
        <v>0</v>
      </c>
      <c r="B342" s="6" t="s">
        <v>1590</v>
      </c>
      <c r="C342" s="7" t="s">
        <v>1144</v>
      </c>
      <c r="D342" s="7" t="s">
        <v>1145</v>
      </c>
      <c r="E342" s="8" t="s">
        <v>1596</v>
      </c>
      <c r="F342" s="9" t="s">
        <v>435</v>
      </c>
      <c r="G342" s="10" t="s">
        <v>827</v>
      </c>
      <c r="H342" s="11" t="s">
        <v>1372</v>
      </c>
      <c r="I342" s="12">
        <v>26</v>
      </c>
      <c r="J342" s="13">
        <v>59.95</v>
      </c>
      <c r="K342" s="13">
        <f t="shared" si="10"/>
        <v>1558.7</v>
      </c>
      <c r="L342" s="13">
        <v>119.9</v>
      </c>
      <c r="M342" s="13">
        <f t="shared" si="11"/>
        <v>3117.4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  <c r="S342" s="11">
        <v>0</v>
      </c>
      <c r="T342" s="11">
        <v>0</v>
      </c>
      <c r="U342" s="11">
        <v>0</v>
      </c>
      <c r="V342" s="11">
        <v>0</v>
      </c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11">
        <v>0</v>
      </c>
      <c r="AG342" s="11">
        <v>0</v>
      </c>
      <c r="AH342" s="11">
        <v>0</v>
      </c>
      <c r="AI342" s="11">
        <v>0</v>
      </c>
      <c r="AJ342" s="11">
        <v>0</v>
      </c>
      <c r="AK342" s="11">
        <v>0</v>
      </c>
      <c r="AL342" s="11">
        <v>0</v>
      </c>
      <c r="AM342" s="11">
        <v>0</v>
      </c>
      <c r="AN342" s="11">
        <v>0</v>
      </c>
      <c r="AO342" s="11">
        <v>0</v>
      </c>
      <c r="AP342" s="11">
        <v>0</v>
      </c>
      <c r="AQ342" s="11">
        <v>0</v>
      </c>
      <c r="AR342" s="11">
        <v>0</v>
      </c>
      <c r="AS342" s="11">
        <v>0</v>
      </c>
      <c r="AT342" s="11">
        <v>0</v>
      </c>
      <c r="AU342" s="11">
        <v>8</v>
      </c>
      <c r="AV342" s="11">
        <v>0</v>
      </c>
      <c r="AW342" s="11">
        <v>2</v>
      </c>
      <c r="AX342" s="11">
        <v>3</v>
      </c>
      <c r="AY342" s="11">
        <v>6</v>
      </c>
      <c r="AZ342" s="11">
        <v>0</v>
      </c>
      <c r="BA342" s="11">
        <v>6</v>
      </c>
      <c r="BB342" s="11">
        <v>0</v>
      </c>
      <c r="BC342" s="11">
        <v>0</v>
      </c>
      <c r="BD342" s="11">
        <v>0</v>
      </c>
      <c r="BE342" s="11">
        <v>1</v>
      </c>
      <c r="BF342" s="11">
        <v>0</v>
      </c>
      <c r="BG342" s="11">
        <v>0</v>
      </c>
      <c r="BH342" s="11">
        <v>0</v>
      </c>
      <c r="BI342" s="11">
        <v>0</v>
      </c>
      <c r="BJ342" s="11">
        <v>0</v>
      </c>
      <c r="BK342" s="11">
        <v>0</v>
      </c>
      <c r="BL342" s="11">
        <v>0</v>
      </c>
      <c r="BM342" s="11">
        <v>0</v>
      </c>
      <c r="BN342" s="11">
        <v>0</v>
      </c>
      <c r="BO342" s="11">
        <v>0</v>
      </c>
      <c r="BP342" s="11">
        <v>0</v>
      </c>
      <c r="BQ342" s="11">
        <v>0</v>
      </c>
    </row>
    <row r="343" spans="1:69" ht="84.95" customHeight="1">
      <c r="A343" s="6" t="s">
        <v>0</v>
      </c>
      <c r="B343" s="6" t="s">
        <v>1590</v>
      </c>
      <c r="C343" s="7" t="s">
        <v>1156</v>
      </c>
      <c r="D343" s="7" t="s">
        <v>1145</v>
      </c>
      <c r="E343" s="8" t="s">
        <v>1596</v>
      </c>
      <c r="F343" s="9" t="s">
        <v>436</v>
      </c>
      <c r="G343" s="10" t="s">
        <v>269</v>
      </c>
      <c r="H343" s="11" t="s">
        <v>1373</v>
      </c>
      <c r="I343" s="12">
        <v>26</v>
      </c>
      <c r="J343" s="13">
        <v>47.5</v>
      </c>
      <c r="K343" s="13">
        <f t="shared" si="10"/>
        <v>1235</v>
      </c>
      <c r="L343" s="13">
        <v>95</v>
      </c>
      <c r="M343" s="13">
        <f t="shared" si="11"/>
        <v>2470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  <c r="V343" s="11">
        <v>0</v>
      </c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11">
        <v>0</v>
      </c>
      <c r="AG343" s="11">
        <v>0</v>
      </c>
      <c r="AH343" s="11">
        <v>0</v>
      </c>
      <c r="AI343" s="11">
        <v>0</v>
      </c>
      <c r="AJ343" s="11">
        <v>0</v>
      </c>
      <c r="AK343" s="11">
        <v>0</v>
      </c>
      <c r="AL343" s="11">
        <v>0</v>
      </c>
      <c r="AM343" s="11">
        <v>0</v>
      </c>
      <c r="AN343" s="11">
        <v>0</v>
      </c>
      <c r="AO343" s="11">
        <v>0</v>
      </c>
      <c r="AP343" s="11">
        <v>0</v>
      </c>
      <c r="AQ343" s="11">
        <v>0</v>
      </c>
      <c r="AR343" s="11">
        <v>0</v>
      </c>
      <c r="AS343" s="11">
        <v>0</v>
      </c>
      <c r="AT343" s="11">
        <v>0</v>
      </c>
      <c r="AU343" s="11">
        <v>0</v>
      </c>
      <c r="AV343" s="11">
        <v>3</v>
      </c>
      <c r="AW343" s="11">
        <v>0</v>
      </c>
      <c r="AX343" s="11">
        <v>2</v>
      </c>
      <c r="AY343" s="11">
        <v>7</v>
      </c>
      <c r="AZ343" s="11">
        <v>0</v>
      </c>
      <c r="BA343" s="11">
        <v>6</v>
      </c>
      <c r="BB343" s="11">
        <v>4</v>
      </c>
      <c r="BC343" s="11">
        <v>0</v>
      </c>
      <c r="BD343" s="11">
        <v>0</v>
      </c>
      <c r="BE343" s="11">
        <v>4</v>
      </c>
      <c r="BF343" s="11">
        <v>0</v>
      </c>
      <c r="BG343" s="11">
        <v>0</v>
      </c>
      <c r="BH343" s="11">
        <v>0</v>
      </c>
      <c r="BI343" s="11">
        <v>0</v>
      </c>
      <c r="BJ343" s="11">
        <v>0</v>
      </c>
      <c r="BK343" s="11">
        <v>0</v>
      </c>
      <c r="BL343" s="11">
        <v>0</v>
      </c>
      <c r="BM343" s="11">
        <v>0</v>
      </c>
      <c r="BN343" s="11">
        <v>0</v>
      </c>
      <c r="BO343" s="11">
        <v>0</v>
      </c>
      <c r="BP343" s="11">
        <v>0</v>
      </c>
      <c r="BQ343" s="11">
        <v>0</v>
      </c>
    </row>
    <row r="344" spans="1:69" ht="84.95" customHeight="1">
      <c r="A344" s="6" t="s">
        <v>0</v>
      </c>
      <c r="B344" s="6" t="s">
        <v>1590</v>
      </c>
      <c r="C344" s="7" t="s">
        <v>1144</v>
      </c>
      <c r="D344" s="7" t="s">
        <v>1145</v>
      </c>
      <c r="E344" s="8" t="s">
        <v>1596</v>
      </c>
      <c r="F344" s="9" t="s">
        <v>437</v>
      </c>
      <c r="G344" s="10" t="s">
        <v>828</v>
      </c>
      <c r="H344" s="11" t="s">
        <v>1374</v>
      </c>
      <c r="I344" s="12">
        <v>25</v>
      </c>
      <c r="J344" s="13">
        <v>54.95</v>
      </c>
      <c r="K344" s="13">
        <f t="shared" si="10"/>
        <v>1373.75</v>
      </c>
      <c r="L344" s="13">
        <v>109.9</v>
      </c>
      <c r="M344" s="13">
        <f t="shared" si="11"/>
        <v>2747.5</v>
      </c>
      <c r="N344" s="11">
        <v>0</v>
      </c>
      <c r="O344" s="11">
        <v>0</v>
      </c>
      <c r="P344" s="11">
        <v>0</v>
      </c>
      <c r="Q344" s="11">
        <v>0</v>
      </c>
      <c r="R344" s="11">
        <v>0</v>
      </c>
      <c r="S344" s="11">
        <v>0</v>
      </c>
      <c r="T344" s="11">
        <v>0</v>
      </c>
      <c r="U344" s="11">
        <v>0</v>
      </c>
      <c r="V344" s="11">
        <v>0</v>
      </c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11">
        <v>0</v>
      </c>
      <c r="AG344" s="11">
        <v>0</v>
      </c>
      <c r="AH344" s="11">
        <v>0</v>
      </c>
      <c r="AI344" s="11">
        <v>0</v>
      </c>
      <c r="AJ344" s="11">
        <v>0</v>
      </c>
      <c r="AK344" s="11">
        <v>0</v>
      </c>
      <c r="AL344" s="11">
        <v>0</v>
      </c>
      <c r="AM344" s="11">
        <v>0</v>
      </c>
      <c r="AN344" s="11">
        <v>0</v>
      </c>
      <c r="AO344" s="11">
        <v>0</v>
      </c>
      <c r="AP344" s="11">
        <v>0</v>
      </c>
      <c r="AQ344" s="11">
        <v>0</v>
      </c>
      <c r="AR344" s="11">
        <v>0</v>
      </c>
      <c r="AS344" s="11">
        <v>0</v>
      </c>
      <c r="AT344" s="11">
        <v>0</v>
      </c>
      <c r="AU344" s="11">
        <v>0</v>
      </c>
      <c r="AV344" s="11">
        <v>0</v>
      </c>
      <c r="AW344" s="11">
        <v>9</v>
      </c>
      <c r="AX344" s="11">
        <v>1</v>
      </c>
      <c r="AY344" s="11">
        <v>3</v>
      </c>
      <c r="AZ344" s="11">
        <v>0</v>
      </c>
      <c r="BA344" s="11">
        <v>5</v>
      </c>
      <c r="BB344" s="11">
        <v>0</v>
      </c>
      <c r="BC344" s="11">
        <v>2</v>
      </c>
      <c r="BD344" s="11">
        <v>0</v>
      </c>
      <c r="BE344" s="11">
        <v>5</v>
      </c>
      <c r="BF344" s="11">
        <v>0</v>
      </c>
      <c r="BG344" s="11">
        <v>0</v>
      </c>
      <c r="BH344" s="11">
        <v>0</v>
      </c>
      <c r="BI344" s="11">
        <v>0</v>
      </c>
      <c r="BJ344" s="11">
        <v>0</v>
      </c>
      <c r="BK344" s="11">
        <v>0</v>
      </c>
      <c r="BL344" s="11">
        <v>0</v>
      </c>
      <c r="BM344" s="11">
        <v>0</v>
      </c>
      <c r="BN344" s="11">
        <v>0</v>
      </c>
      <c r="BO344" s="11">
        <v>0</v>
      </c>
      <c r="BP344" s="11">
        <v>0</v>
      </c>
      <c r="BQ344" s="11">
        <v>0</v>
      </c>
    </row>
    <row r="345" spans="1:69" ht="84.95" customHeight="1">
      <c r="A345" s="6" t="s">
        <v>0</v>
      </c>
      <c r="B345" s="6" t="s">
        <v>1590</v>
      </c>
      <c r="C345" s="7" t="s">
        <v>1173</v>
      </c>
      <c r="D345" s="7" t="s">
        <v>1145</v>
      </c>
      <c r="E345" s="8" t="s">
        <v>1596</v>
      </c>
      <c r="F345" s="9" t="s">
        <v>438</v>
      </c>
      <c r="G345" s="10" t="s">
        <v>829</v>
      </c>
      <c r="H345" s="11" t="s">
        <v>1375</v>
      </c>
      <c r="I345" s="12">
        <v>26</v>
      </c>
      <c r="J345" s="13">
        <v>29.95</v>
      </c>
      <c r="K345" s="13">
        <f t="shared" si="10"/>
        <v>778.69999999999993</v>
      </c>
      <c r="L345" s="13">
        <v>59.9</v>
      </c>
      <c r="M345" s="13">
        <f t="shared" si="11"/>
        <v>1557.3999999999999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  <c r="S345" s="11">
        <v>0</v>
      </c>
      <c r="T345" s="11">
        <v>0</v>
      </c>
      <c r="U345" s="11">
        <v>0</v>
      </c>
      <c r="V345" s="11">
        <v>0</v>
      </c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11">
        <v>0</v>
      </c>
      <c r="AG345" s="11">
        <v>0</v>
      </c>
      <c r="AH345" s="11">
        <v>1</v>
      </c>
      <c r="AI345" s="11">
        <v>1</v>
      </c>
      <c r="AJ345" s="11">
        <v>0</v>
      </c>
      <c r="AK345" s="11">
        <v>0</v>
      </c>
      <c r="AL345" s="11">
        <v>6</v>
      </c>
      <c r="AM345" s="11">
        <v>0</v>
      </c>
      <c r="AN345" s="11">
        <v>0</v>
      </c>
      <c r="AO345" s="11">
        <v>7</v>
      </c>
      <c r="AP345" s="11">
        <v>3</v>
      </c>
      <c r="AQ345" s="11">
        <v>0</v>
      </c>
      <c r="AR345" s="11">
        <v>6</v>
      </c>
      <c r="AS345" s="11">
        <v>2</v>
      </c>
      <c r="AT345" s="11">
        <v>0</v>
      </c>
      <c r="AU345" s="11">
        <v>0</v>
      </c>
      <c r="AV345" s="11">
        <v>0</v>
      </c>
      <c r="AW345" s="11">
        <v>0</v>
      </c>
      <c r="AX345" s="11">
        <v>0</v>
      </c>
      <c r="AY345" s="11">
        <v>0</v>
      </c>
      <c r="AZ345" s="11">
        <v>0</v>
      </c>
      <c r="BA345" s="11">
        <v>0</v>
      </c>
      <c r="BB345" s="11">
        <v>0</v>
      </c>
      <c r="BC345" s="11">
        <v>0</v>
      </c>
      <c r="BD345" s="11">
        <v>0</v>
      </c>
      <c r="BE345" s="11">
        <v>0</v>
      </c>
      <c r="BF345" s="11">
        <v>0</v>
      </c>
      <c r="BG345" s="11">
        <v>0</v>
      </c>
      <c r="BH345" s="11">
        <v>0</v>
      </c>
      <c r="BI345" s="11">
        <v>0</v>
      </c>
      <c r="BJ345" s="11">
        <v>0</v>
      </c>
      <c r="BK345" s="11">
        <v>0</v>
      </c>
      <c r="BL345" s="11">
        <v>0</v>
      </c>
      <c r="BM345" s="11">
        <v>0</v>
      </c>
      <c r="BN345" s="11">
        <v>0</v>
      </c>
      <c r="BO345" s="11">
        <v>0</v>
      </c>
      <c r="BP345" s="11">
        <v>0</v>
      </c>
      <c r="BQ345" s="11">
        <v>0</v>
      </c>
    </row>
    <row r="346" spans="1:69" ht="84.95" customHeight="1">
      <c r="A346" s="6" t="s">
        <v>0</v>
      </c>
      <c r="B346" s="6" t="s">
        <v>1590</v>
      </c>
      <c r="C346" s="7" t="s">
        <v>1144</v>
      </c>
      <c r="D346" s="7" t="s">
        <v>1145</v>
      </c>
      <c r="E346" s="8" t="s">
        <v>1596</v>
      </c>
      <c r="F346" s="9" t="s">
        <v>439</v>
      </c>
      <c r="G346" s="10" t="s">
        <v>269</v>
      </c>
      <c r="H346" s="11" t="s">
        <v>1376</v>
      </c>
      <c r="I346" s="12">
        <v>26</v>
      </c>
      <c r="J346" s="13">
        <v>47.5</v>
      </c>
      <c r="K346" s="13">
        <f t="shared" si="10"/>
        <v>1235</v>
      </c>
      <c r="L346" s="13">
        <v>95</v>
      </c>
      <c r="M346" s="13">
        <f t="shared" si="11"/>
        <v>2470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  <c r="S346" s="11">
        <v>0</v>
      </c>
      <c r="T346" s="11">
        <v>0</v>
      </c>
      <c r="U346" s="11">
        <v>0</v>
      </c>
      <c r="V346" s="11">
        <v>0</v>
      </c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11">
        <v>0</v>
      </c>
      <c r="AG346" s="11">
        <v>0</v>
      </c>
      <c r="AH346" s="11">
        <v>0</v>
      </c>
      <c r="AI346" s="11">
        <v>0</v>
      </c>
      <c r="AJ346" s="11">
        <v>0</v>
      </c>
      <c r="AK346" s="11">
        <v>0</v>
      </c>
      <c r="AL346" s="11">
        <v>0</v>
      </c>
      <c r="AM346" s="11">
        <v>0</v>
      </c>
      <c r="AN346" s="11">
        <v>0</v>
      </c>
      <c r="AO346" s="11">
        <v>0</v>
      </c>
      <c r="AP346" s="11">
        <v>0</v>
      </c>
      <c r="AQ346" s="11">
        <v>0</v>
      </c>
      <c r="AR346" s="11">
        <v>0</v>
      </c>
      <c r="AS346" s="11">
        <v>0</v>
      </c>
      <c r="AT346" s="11">
        <v>0</v>
      </c>
      <c r="AU346" s="11">
        <v>0</v>
      </c>
      <c r="AV346" s="11">
        <v>0</v>
      </c>
      <c r="AW346" s="11">
        <v>0</v>
      </c>
      <c r="AX346" s="11">
        <v>1</v>
      </c>
      <c r="AY346" s="11">
        <v>0</v>
      </c>
      <c r="AZ346" s="11">
        <v>0</v>
      </c>
      <c r="BA346" s="11">
        <v>0</v>
      </c>
      <c r="BB346" s="11">
        <v>1</v>
      </c>
      <c r="BC346" s="11">
        <v>0</v>
      </c>
      <c r="BD346" s="11">
        <v>0</v>
      </c>
      <c r="BE346" s="11">
        <v>3</v>
      </c>
      <c r="BF346" s="11">
        <v>3</v>
      </c>
      <c r="BG346" s="11">
        <v>2</v>
      </c>
      <c r="BH346" s="11">
        <v>3</v>
      </c>
      <c r="BI346" s="11">
        <v>2</v>
      </c>
      <c r="BJ346" s="11">
        <v>3</v>
      </c>
      <c r="BK346" s="11">
        <v>3</v>
      </c>
      <c r="BL346" s="11">
        <v>5</v>
      </c>
      <c r="BM346" s="11">
        <v>0</v>
      </c>
      <c r="BN346" s="11">
        <v>0</v>
      </c>
      <c r="BO346" s="11">
        <v>0</v>
      </c>
      <c r="BP346" s="11">
        <v>0</v>
      </c>
      <c r="BQ346" s="11">
        <v>0</v>
      </c>
    </row>
    <row r="347" spans="1:69" ht="84.95" customHeight="1">
      <c r="A347" s="6" t="s">
        <v>0</v>
      </c>
      <c r="B347" s="6" t="s">
        <v>1590</v>
      </c>
      <c r="C347" s="7" t="s">
        <v>1144</v>
      </c>
      <c r="D347" s="7" t="s">
        <v>1145</v>
      </c>
      <c r="E347" s="8" t="s">
        <v>1596</v>
      </c>
      <c r="F347" s="9" t="s">
        <v>440</v>
      </c>
      <c r="G347" s="10" t="s">
        <v>783</v>
      </c>
      <c r="H347" s="11" t="s">
        <v>1377</v>
      </c>
      <c r="I347" s="12">
        <v>25</v>
      </c>
      <c r="J347" s="13">
        <v>49.95</v>
      </c>
      <c r="K347" s="13">
        <f t="shared" si="10"/>
        <v>1248.75</v>
      </c>
      <c r="L347" s="13">
        <v>99.9</v>
      </c>
      <c r="M347" s="13">
        <f t="shared" si="11"/>
        <v>2497.5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  <c r="V347" s="11">
        <v>0</v>
      </c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11">
        <v>0</v>
      </c>
      <c r="AG347" s="11">
        <v>0</v>
      </c>
      <c r="AH347" s="11">
        <v>0</v>
      </c>
      <c r="AI347" s="11">
        <v>0</v>
      </c>
      <c r="AJ347" s="11">
        <v>0</v>
      </c>
      <c r="AK347" s="11">
        <v>0</v>
      </c>
      <c r="AL347" s="11">
        <v>0</v>
      </c>
      <c r="AM347" s="11">
        <v>0</v>
      </c>
      <c r="AN347" s="11">
        <v>0</v>
      </c>
      <c r="AO347" s="11">
        <v>0</v>
      </c>
      <c r="AP347" s="11">
        <v>0</v>
      </c>
      <c r="AQ347" s="11">
        <v>0</v>
      </c>
      <c r="AR347" s="11">
        <v>0</v>
      </c>
      <c r="AS347" s="11">
        <v>0</v>
      </c>
      <c r="AT347" s="11">
        <v>0</v>
      </c>
      <c r="AU347" s="11">
        <v>0</v>
      </c>
      <c r="AV347" s="11">
        <v>0</v>
      </c>
      <c r="AW347" s="11">
        <v>0</v>
      </c>
      <c r="AX347" s="11">
        <v>0</v>
      </c>
      <c r="AY347" s="11">
        <v>0</v>
      </c>
      <c r="AZ347" s="11">
        <v>0</v>
      </c>
      <c r="BA347" s="11">
        <v>0</v>
      </c>
      <c r="BB347" s="11">
        <v>0</v>
      </c>
      <c r="BC347" s="11">
        <v>0</v>
      </c>
      <c r="BD347" s="11">
        <v>0</v>
      </c>
      <c r="BE347" s="11">
        <v>0</v>
      </c>
      <c r="BF347" s="11">
        <v>0</v>
      </c>
      <c r="BG347" s="11">
        <v>5</v>
      </c>
      <c r="BH347" s="11">
        <v>3</v>
      </c>
      <c r="BI347" s="11">
        <v>5</v>
      </c>
      <c r="BJ347" s="11">
        <v>5</v>
      </c>
      <c r="BK347" s="11">
        <v>3</v>
      </c>
      <c r="BL347" s="11">
        <v>2</v>
      </c>
      <c r="BM347" s="11">
        <v>2</v>
      </c>
      <c r="BN347" s="11">
        <v>0</v>
      </c>
      <c r="BO347" s="11">
        <v>0</v>
      </c>
      <c r="BP347" s="11">
        <v>0</v>
      </c>
      <c r="BQ347" s="11">
        <v>0</v>
      </c>
    </row>
    <row r="348" spans="1:69" ht="84.95" customHeight="1">
      <c r="A348" s="6" t="s">
        <v>0</v>
      </c>
      <c r="B348" s="6" t="s">
        <v>1590</v>
      </c>
      <c r="C348" s="7" t="s">
        <v>1144</v>
      </c>
      <c r="D348" s="7" t="s">
        <v>1145</v>
      </c>
      <c r="E348" s="8" t="s">
        <v>1596</v>
      </c>
      <c r="F348" s="9" t="s">
        <v>441</v>
      </c>
      <c r="G348" s="10" t="s">
        <v>783</v>
      </c>
      <c r="H348" s="11" t="s">
        <v>1378</v>
      </c>
      <c r="I348" s="12">
        <v>24</v>
      </c>
      <c r="J348" s="13">
        <v>49.95</v>
      </c>
      <c r="K348" s="13">
        <f t="shared" si="10"/>
        <v>1198.8000000000002</v>
      </c>
      <c r="L348" s="13">
        <v>99.9</v>
      </c>
      <c r="M348" s="13">
        <f t="shared" si="11"/>
        <v>2397.6000000000004</v>
      </c>
      <c r="N348" s="11">
        <v>0</v>
      </c>
      <c r="O348" s="11">
        <v>0</v>
      </c>
      <c r="P348" s="11">
        <v>0</v>
      </c>
      <c r="Q348" s="11">
        <v>0</v>
      </c>
      <c r="R348" s="11">
        <v>0</v>
      </c>
      <c r="S348" s="11">
        <v>0</v>
      </c>
      <c r="T348" s="11">
        <v>0</v>
      </c>
      <c r="U348" s="11">
        <v>0</v>
      </c>
      <c r="V348" s="11">
        <v>0</v>
      </c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11">
        <v>0</v>
      </c>
      <c r="AG348" s="11">
        <v>0</v>
      </c>
      <c r="AH348" s="11">
        <v>0</v>
      </c>
      <c r="AI348" s="11">
        <v>0</v>
      </c>
      <c r="AJ348" s="11">
        <v>0</v>
      </c>
      <c r="AK348" s="11">
        <v>0</v>
      </c>
      <c r="AL348" s="11">
        <v>0</v>
      </c>
      <c r="AM348" s="11">
        <v>0</v>
      </c>
      <c r="AN348" s="11">
        <v>0</v>
      </c>
      <c r="AO348" s="11">
        <v>0</v>
      </c>
      <c r="AP348" s="11">
        <v>0</v>
      </c>
      <c r="AQ348" s="11">
        <v>0</v>
      </c>
      <c r="AR348" s="11">
        <v>0</v>
      </c>
      <c r="AS348" s="11">
        <v>0</v>
      </c>
      <c r="AT348" s="11">
        <v>0</v>
      </c>
      <c r="AU348" s="11">
        <v>0</v>
      </c>
      <c r="AV348" s="11">
        <v>0</v>
      </c>
      <c r="AW348" s="11">
        <v>0</v>
      </c>
      <c r="AX348" s="11">
        <v>0</v>
      </c>
      <c r="AY348" s="11">
        <v>0</v>
      </c>
      <c r="AZ348" s="11">
        <v>0</v>
      </c>
      <c r="BA348" s="11">
        <v>0</v>
      </c>
      <c r="BB348" s="11">
        <v>0</v>
      </c>
      <c r="BC348" s="11">
        <v>0</v>
      </c>
      <c r="BD348" s="11">
        <v>0</v>
      </c>
      <c r="BE348" s="11">
        <v>0</v>
      </c>
      <c r="BF348" s="11">
        <v>0</v>
      </c>
      <c r="BG348" s="11">
        <v>6</v>
      </c>
      <c r="BH348" s="11">
        <v>4</v>
      </c>
      <c r="BI348" s="11">
        <v>4</v>
      </c>
      <c r="BJ348" s="11">
        <v>4</v>
      </c>
      <c r="BK348" s="11">
        <v>2</v>
      </c>
      <c r="BL348" s="11">
        <v>1</v>
      </c>
      <c r="BM348" s="11">
        <v>3</v>
      </c>
      <c r="BN348" s="11">
        <v>0</v>
      </c>
      <c r="BO348" s="11">
        <v>0</v>
      </c>
      <c r="BP348" s="11">
        <v>0</v>
      </c>
      <c r="BQ348" s="11">
        <v>0</v>
      </c>
    </row>
    <row r="349" spans="1:69" ht="84.95" customHeight="1">
      <c r="A349" s="6" t="s">
        <v>0</v>
      </c>
      <c r="B349" s="6" t="s">
        <v>1590</v>
      </c>
      <c r="C349" s="7" t="s">
        <v>1156</v>
      </c>
      <c r="D349" s="7" t="s">
        <v>1145</v>
      </c>
      <c r="E349" s="8" t="s">
        <v>1596</v>
      </c>
      <c r="F349" s="9" t="s">
        <v>442</v>
      </c>
      <c r="G349" s="10" t="s">
        <v>249</v>
      </c>
      <c r="H349" s="11" t="s">
        <v>1379</v>
      </c>
      <c r="I349" s="12">
        <v>25</v>
      </c>
      <c r="J349" s="13">
        <v>44.95</v>
      </c>
      <c r="K349" s="13">
        <f t="shared" si="10"/>
        <v>1123.75</v>
      </c>
      <c r="L349" s="13">
        <v>89.9</v>
      </c>
      <c r="M349" s="13">
        <f t="shared" si="11"/>
        <v>2247.5</v>
      </c>
      <c r="N349" s="11">
        <v>0</v>
      </c>
      <c r="O349" s="11">
        <v>0</v>
      </c>
      <c r="P349" s="11">
        <v>0</v>
      </c>
      <c r="Q349" s="11">
        <v>0</v>
      </c>
      <c r="R349" s="11">
        <v>0</v>
      </c>
      <c r="S349" s="11">
        <v>0</v>
      </c>
      <c r="T349" s="11">
        <v>0</v>
      </c>
      <c r="U349" s="11">
        <v>0</v>
      </c>
      <c r="V349" s="11">
        <v>0</v>
      </c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11">
        <v>0</v>
      </c>
      <c r="AG349" s="11">
        <v>0</v>
      </c>
      <c r="AH349" s="11">
        <v>0</v>
      </c>
      <c r="AI349" s="11">
        <v>0</v>
      </c>
      <c r="AJ349" s="11">
        <v>0</v>
      </c>
      <c r="AK349" s="11">
        <v>0</v>
      </c>
      <c r="AL349" s="11">
        <v>0</v>
      </c>
      <c r="AM349" s="11">
        <v>0</v>
      </c>
      <c r="AN349" s="11">
        <v>0</v>
      </c>
      <c r="AO349" s="11">
        <v>0</v>
      </c>
      <c r="AP349" s="11">
        <v>0</v>
      </c>
      <c r="AQ349" s="11">
        <v>0</v>
      </c>
      <c r="AR349" s="11">
        <v>0</v>
      </c>
      <c r="AS349" s="11">
        <v>0</v>
      </c>
      <c r="AT349" s="11">
        <v>0</v>
      </c>
      <c r="AU349" s="11">
        <v>0</v>
      </c>
      <c r="AV349" s="11">
        <v>6</v>
      </c>
      <c r="AW349" s="11">
        <v>0</v>
      </c>
      <c r="AX349" s="11">
        <v>4</v>
      </c>
      <c r="AY349" s="11">
        <v>2</v>
      </c>
      <c r="AZ349" s="11">
        <v>0</v>
      </c>
      <c r="BA349" s="11">
        <v>6</v>
      </c>
      <c r="BB349" s="11">
        <v>7</v>
      </c>
      <c r="BC349" s="11">
        <v>0</v>
      </c>
      <c r="BD349" s="11">
        <v>0</v>
      </c>
      <c r="BE349" s="11">
        <v>0</v>
      </c>
      <c r="BF349" s="11">
        <v>0</v>
      </c>
      <c r="BG349" s="11">
        <v>0</v>
      </c>
      <c r="BH349" s="11">
        <v>0</v>
      </c>
      <c r="BI349" s="11">
        <v>0</v>
      </c>
      <c r="BJ349" s="11">
        <v>0</v>
      </c>
      <c r="BK349" s="11">
        <v>0</v>
      </c>
      <c r="BL349" s="11">
        <v>0</v>
      </c>
      <c r="BM349" s="11">
        <v>0</v>
      </c>
      <c r="BN349" s="11">
        <v>0</v>
      </c>
      <c r="BO349" s="11">
        <v>0</v>
      </c>
      <c r="BP349" s="11">
        <v>0</v>
      </c>
      <c r="BQ349" s="11">
        <v>0</v>
      </c>
    </row>
    <row r="350" spans="1:69" ht="84.95" customHeight="1">
      <c r="A350" s="6" t="s">
        <v>0</v>
      </c>
      <c r="B350" s="6" t="s">
        <v>1590</v>
      </c>
      <c r="C350" s="7" t="s">
        <v>1144</v>
      </c>
      <c r="D350" s="7" t="s">
        <v>1145</v>
      </c>
      <c r="E350" s="8" t="s">
        <v>1596</v>
      </c>
      <c r="F350" s="9" t="s">
        <v>443</v>
      </c>
      <c r="G350" s="10" t="s">
        <v>269</v>
      </c>
      <c r="H350" s="11" t="s">
        <v>1380</v>
      </c>
      <c r="I350" s="12">
        <v>9</v>
      </c>
      <c r="J350" s="13">
        <v>47.5</v>
      </c>
      <c r="K350" s="13">
        <f t="shared" si="10"/>
        <v>427.5</v>
      </c>
      <c r="L350" s="13">
        <v>95</v>
      </c>
      <c r="M350" s="13">
        <f t="shared" si="11"/>
        <v>855</v>
      </c>
      <c r="N350" s="11">
        <v>0</v>
      </c>
      <c r="O350" s="11">
        <v>0</v>
      </c>
      <c r="P350" s="11">
        <v>0</v>
      </c>
      <c r="Q350" s="11">
        <v>0</v>
      </c>
      <c r="R350" s="11">
        <v>0</v>
      </c>
      <c r="S350" s="11">
        <v>0</v>
      </c>
      <c r="T350" s="11">
        <v>0</v>
      </c>
      <c r="U350" s="11">
        <v>0</v>
      </c>
      <c r="V350" s="11">
        <v>0</v>
      </c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11">
        <v>0</v>
      </c>
      <c r="AG350" s="11">
        <v>0</v>
      </c>
      <c r="AH350" s="11">
        <v>0</v>
      </c>
      <c r="AI350" s="11">
        <v>0</v>
      </c>
      <c r="AJ350" s="11">
        <v>0</v>
      </c>
      <c r="AK350" s="11">
        <v>0</v>
      </c>
      <c r="AL350" s="11">
        <v>0</v>
      </c>
      <c r="AM350" s="11">
        <v>0</v>
      </c>
      <c r="AN350" s="11">
        <v>0</v>
      </c>
      <c r="AO350" s="11">
        <v>0</v>
      </c>
      <c r="AP350" s="11">
        <v>0</v>
      </c>
      <c r="AQ350" s="11">
        <v>0</v>
      </c>
      <c r="AR350" s="11">
        <v>0</v>
      </c>
      <c r="AS350" s="11">
        <v>0</v>
      </c>
      <c r="AT350" s="11">
        <v>0</v>
      </c>
      <c r="AU350" s="11">
        <v>0</v>
      </c>
      <c r="AV350" s="11">
        <v>0</v>
      </c>
      <c r="AW350" s="11">
        <v>0</v>
      </c>
      <c r="AX350" s="11">
        <v>0</v>
      </c>
      <c r="AY350" s="11">
        <v>1</v>
      </c>
      <c r="AZ350" s="11">
        <v>0</v>
      </c>
      <c r="BA350" s="11">
        <v>2</v>
      </c>
      <c r="BB350" s="11">
        <v>2</v>
      </c>
      <c r="BC350" s="11">
        <v>4</v>
      </c>
      <c r="BD350" s="11">
        <v>0</v>
      </c>
      <c r="BE350" s="11">
        <v>0</v>
      </c>
      <c r="BF350" s="11">
        <v>0</v>
      </c>
      <c r="BG350" s="11">
        <v>0</v>
      </c>
      <c r="BH350" s="11">
        <v>0</v>
      </c>
      <c r="BI350" s="11">
        <v>0</v>
      </c>
      <c r="BJ350" s="11">
        <v>0</v>
      </c>
      <c r="BK350" s="11">
        <v>0</v>
      </c>
      <c r="BL350" s="11">
        <v>0</v>
      </c>
      <c r="BM350" s="11">
        <v>0</v>
      </c>
      <c r="BN350" s="11">
        <v>0</v>
      </c>
      <c r="BO350" s="11">
        <v>0</v>
      </c>
      <c r="BP350" s="11">
        <v>0</v>
      </c>
      <c r="BQ350" s="11">
        <v>0</v>
      </c>
    </row>
    <row r="351" spans="1:69" ht="84.95" customHeight="1">
      <c r="A351" s="6" t="s">
        <v>0</v>
      </c>
      <c r="B351" s="6" t="s">
        <v>1590</v>
      </c>
      <c r="C351" s="7" t="s">
        <v>1156</v>
      </c>
      <c r="D351" s="7" t="s">
        <v>1145</v>
      </c>
      <c r="E351" s="8" t="s">
        <v>1596</v>
      </c>
      <c r="F351" s="9" t="s">
        <v>444</v>
      </c>
      <c r="G351" s="10" t="s">
        <v>249</v>
      </c>
      <c r="H351" s="11" t="s">
        <v>1381</v>
      </c>
      <c r="I351" s="12">
        <v>25</v>
      </c>
      <c r="J351" s="13">
        <v>44.95</v>
      </c>
      <c r="K351" s="13">
        <f t="shared" si="10"/>
        <v>1123.75</v>
      </c>
      <c r="L351" s="13">
        <v>89.9</v>
      </c>
      <c r="M351" s="13">
        <f t="shared" si="11"/>
        <v>2247.5</v>
      </c>
      <c r="N351" s="11">
        <v>0</v>
      </c>
      <c r="O351" s="11">
        <v>0</v>
      </c>
      <c r="P351" s="11">
        <v>0</v>
      </c>
      <c r="Q351" s="11">
        <v>0</v>
      </c>
      <c r="R351" s="11">
        <v>0</v>
      </c>
      <c r="S351" s="11">
        <v>0</v>
      </c>
      <c r="T351" s="11">
        <v>0</v>
      </c>
      <c r="U351" s="11">
        <v>0</v>
      </c>
      <c r="V351" s="11">
        <v>0</v>
      </c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11">
        <v>0</v>
      </c>
      <c r="AG351" s="11">
        <v>0</v>
      </c>
      <c r="AH351" s="11">
        <v>0</v>
      </c>
      <c r="AI351" s="11">
        <v>0</v>
      </c>
      <c r="AJ351" s="11">
        <v>0</v>
      </c>
      <c r="AK351" s="11">
        <v>0</v>
      </c>
      <c r="AL351" s="11">
        <v>0</v>
      </c>
      <c r="AM351" s="11">
        <v>0</v>
      </c>
      <c r="AN351" s="11">
        <v>0</v>
      </c>
      <c r="AO351" s="11">
        <v>0</v>
      </c>
      <c r="AP351" s="11">
        <v>0</v>
      </c>
      <c r="AQ351" s="11">
        <v>0</v>
      </c>
      <c r="AR351" s="11">
        <v>0</v>
      </c>
      <c r="AS351" s="11">
        <v>0</v>
      </c>
      <c r="AT351" s="11">
        <v>0</v>
      </c>
      <c r="AU351" s="11">
        <v>0</v>
      </c>
      <c r="AV351" s="11">
        <v>4</v>
      </c>
      <c r="AW351" s="11">
        <v>6</v>
      </c>
      <c r="AX351" s="11">
        <v>6</v>
      </c>
      <c r="AY351" s="11">
        <v>3</v>
      </c>
      <c r="AZ351" s="11">
        <v>0</v>
      </c>
      <c r="BA351" s="11">
        <v>3</v>
      </c>
      <c r="BB351" s="11">
        <v>1</v>
      </c>
      <c r="BC351" s="11">
        <v>2</v>
      </c>
      <c r="BD351" s="11">
        <v>0</v>
      </c>
      <c r="BE351" s="11">
        <v>0</v>
      </c>
      <c r="BF351" s="11">
        <v>0</v>
      </c>
      <c r="BG351" s="11">
        <v>0</v>
      </c>
      <c r="BH351" s="11">
        <v>0</v>
      </c>
      <c r="BI351" s="11">
        <v>0</v>
      </c>
      <c r="BJ351" s="11">
        <v>0</v>
      </c>
      <c r="BK351" s="11">
        <v>0</v>
      </c>
      <c r="BL351" s="11">
        <v>0</v>
      </c>
      <c r="BM351" s="11">
        <v>0</v>
      </c>
      <c r="BN351" s="11">
        <v>0</v>
      </c>
      <c r="BO351" s="11">
        <v>0</v>
      </c>
      <c r="BP351" s="11">
        <v>0</v>
      </c>
      <c r="BQ351" s="11">
        <v>0</v>
      </c>
    </row>
    <row r="352" spans="1:69" ht="84.95" customHeight="1">
      <c r="A352" s="6" t="s">
        <v>0</v>
      </c>
      <c r="B352" s="6" t="s">
        <v>1590</v>
      </c>
      <c r="C352" s="7" t="s">
        <v>1144</v>
      </c>
      <c r="D352" s="7" t="s">
        <v>1145</v>
      </c>
      <c r="E352" s="8" t="s">
        <v>1596</v>
      </c>
      <c r="F352" s="9" t="s">
        <v>445</v>
      </c>
      <c r="G352" s="10" t="s">
        <v>234</v>
      </c>
      <c r="H352" s="11" t="s">
        <v>1382</v>
      </c>
      <c r="I352" s="12">
        <v>25</v>
      </c>
      <c r="J352" s="13">
        <v>44.95</v>
      </c>
      <c r="K352" s="13">
        <f t="shared" si="10"/>
        <v>1123.75</v>
      </c>
      <c r="L352" s="13">
        <v>89.9</v>
      </c>
      <c r="M352" s="13">
        <f t="shared" si="11"/>
        <v>2247.5</v>
      </c>
      <c r="N352" s="11">
        <v>0</v>
      </c>
      <c r="O352" s="11">
        <v>0</v>
      </c>
      <c r="P352" s="11">
        <v>0</v>
      </c>
      <c r="Q352" s="11">
        <v>0</v>
      </c>
      <c r="R352" s="11">
        <v>0</v>
      </c>
      <c r="S352" s="11">
        <v>0</v>
      </c>
      <c r="T352" s="11">
        <v>0</v>
      </c>
      <c r="U352" s="11">
        <v>0</v>
      </c>
      <c r="V352" s="11">
        <v>0</v>
      </c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11">
        <v>0</v>
      </c>
      <c r="AG352" s="11">
        <v>0</v>
      </c>
      <c r="AH352" s="11">
        <v>0</v>
      </c>
      <c r="AI352" s="11">
        <v>0</v>
      </c>
      <c r="AJ352" s="11">
        <v>0</v>
      </c>
      <c r="AK352" s="11">
        <v>0</v>
      </c>
      <c r="AL352" s="11">
        <v>0</v>
      </c>
      <c r="AM352" s="11">
        <v>0</v>
      </c>
      <c r="AN352" s="11">
        <v>0</v>
      </c>
      <c r="AO352" s="11">
        <v>0</v>
      </c>
      <c r="AP352" s="11">
        <v>0</v>
      </c>
      <c r="AQ352" s="11">
        <v>0</v>
      </c>
      <c r="AR352" s="11">
        <v>0</v>
      </c>
      <c r="AS352" s="11">
        <v>0</v>
      </c>
      <c r="AT352" s="11">
        <v>0</v>
      </c>
      <c r="AU352" s="11">
        <v>4</v>
      </c>
      <c r="AV352" s="11">
        <v>0</v>
      </c>
      <c r="AW352" s="11">
        <v>4</v>
      </c>
      <c r="AX352" s="11">
        <v>2</v>
      </c>
      <c r="AY352" s="11">
        <v>8</v>
      </c>
      <c r="AZ352" s="11">
        <v>0</v>
      </c>
      <c r="BA352" s="11">
        <v>7</v>
      </c>
      <c r="BB352" s="11">
        <v>0</v>
      </c>
      <c r="BC352" s="11">
        <v>0</v>
      </c>
      <c r="BD352" s="11">
        <v>0</v>
      </c>
      <c r="BE352" s="11">
        <v>0</v>
      </c>
      <c r="BF352" s="11">
        <v>0</v>
      </c>
      <c r="BG352" s="11">
        <v>0</v>
      </c>
      <c r="BH352" s="11">
        <v>0</v>
      </c>
      <c r="BI352" s="11">
        <v>0</v>
      </c>
      <c r="BJ352" s="11">
        <v>0</v>
      </c>
      <c r="BK352" s="11">
        <v>0</v>
      </c>
      <c r="BL352" s="11">
        <v>0</v>
      </c>
      <c r="BM352" s="11">
        <v>0</v>
      </c>
      <c r="BN352" s="11">
        <v>0</v>
      </c>
      <c r="BO352" s="11">
        <v>0</v>
      </c>
      <c r="BP352" s="11">
        <v>0</v>
      </c>
      <c r="BQ352" s="11">
        <v>0</v>
      </c>
    </row>
    <row r="353" spans="1:69" ht="84.95" customHeight="1">
      <c r="A353" s="6" t="s">
        <v>0</v>
      </c>
      <c r="B353" s="6" t="s">
        <v>1590</v>
      </c>
      <c r="C353" s="7" t="s">
        <v>1175</v>
      </c>
      <c r="D353" s="7" t="s">
        <v>1145</v>
      </c>
      <c r="E353" s="8" t="s">
        <v>1596</v>
      </c>
      <c r="F353" s="9" t="s">
        <v>446</v>
      </c>
      <c r="G353" s="10" t="s">
        <v>831</v>
      </c>
      <c r="H353" s="11" t="s">
        <v>1383</v>
      </c>
      <c r="I353" s="12">
        <v>25</v>
      </c>
      <c r="J353" s="13">
        <v>34.950000000000003</v>
      </c>
      <c r="K353" s="13">
        <f t="shared" si="10"/>
        <v>873.75000000000011</v>
      </c>
      <c r="L353" s="13">
        <v>69.900000000000006</v>
      </c>
      <c r="M353" s="13">
        <f t="shared" si="11"/>
        <v>1747.5000000000002</v>
      </c>
      <c r="N353" s="11">
        <v>0</v>
      </c>
      <c r="O353" s="11">
        <v>0</v>
      </c>
      <c r="P353" s="11">
        <v>0</v>
      </c>
      <c r="Q353" s="11">
        <v>0</v>
      </c>
      <c r="R353" s="11">
        <v>0</v>
      </c>
      <c r="S353" s="11">
        <v>0</v>
      </c>
      <c r="T353" s="11">
        <v>0</v>
      </c>
      <c r="U353" s="11">
        <v>0</v>
      </c>
      <c r="V353" s="11">
        <v>0</v>
      </c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11">
        <v>0</v>
      </c>
      <c r="AG353" s="11">
        <v>0</v>
      </c>
      <c r="AH353" s="11">
        <v>0</v>
      </c>
      <c r="AI353" s="11">
        <v>0</v>
      </c>
      <c r="AJ353" s="11">
        <v>0</v>
      </c>
      <c r="AK353" s="11">
        <v>0</v>
      </c>
      <c r="AL353" s="11">
        <v>0</v>
      </c>
      <c r="AM353" s="11">
        <v>0</v>
      </c>
      <c r="AN353" s="11">
        <v>0</v>
      </c>
      <c r="AO353" s="11">
        <v>0</v>
      </c>
      <c r="AP353" s="11">
        <v>0</v>
      </c>
      <c r="AQ353" s="11">
        <v>0</v>
      </c>
      <c r="AR353" s="11">
        <v>0</v>
      </c>
      <c r="AS353" s="11">
        <v>0</v>
      </c>
      <c r="AT353" s="11">
        <v>0</v>
      </c>
      <c r="AU353" s="11">
        <v>0</v>
      </c>
      <c r="AV353" s="11">
        <v>0</v>
      </c>
      <c r="AW353" s="11">
        <v>0</v>
      </c>
      <c r="AX353" s="11">
        <v>1</v>
      </c>
      <c r="AY353" s="11">
        <v>6</v>
      </c>
      <c r="AZ353" s="11">
        <v>1</v>
      </c>
      <c r="BA353" s="11">
        <v>6</v>
      </c>
      <c r="BB353" s="11">
        <v>0</v>
      </c>
      <c r="BC353" s="11">
        <v>11</v>
      </c>
      <c r="BD353" s="11">
        <v>0</v>
      </c>
      <c r="BE353" s="11">
        <v>0</v>
      </c>
      <c r="BF353" s="11">
        <v>0</v>
      </c>
      <c r="BG353" s="11">
        <v>0</v>
      </c>
      <c r="BH353" s="11">
        <v>0</v>
      </c>
      <c r="BI353" s="11">
        <v>0</v>
      </c>
      <c r="BJ353" s="11">
        <v>0</v>
      </c>
      <c r="BK353" s="11">
        <v>0</v>
      </c>
      <c r="BL353" s="11">
        <v>0</v>
      </c>
      <c r="BM353" s="11">
        <v>0</v>
      </c>
      <c r="BN353" s="11">
        <v>0</v>
      </c>
      <c r="BO353" s="11">
        <v>0</v>
      </c>
      <c r="BP353" s="11">
        <v>0</v>
      </c>
      <c r="BQ353" s="11">
        <v>0</v>
      </c>
    </row>
    <row r="354" spans="1:69" ht="84.95" customHeight="1">
      <c r="A354" s="6" t="s">
        <v>0</v>
      </c>
      <c r="B354" s="6" t="s">
        <v>1590</v>
      </c>
      <c r="C354" s="7" t="s">
        <v>1291</v>
      </c>
      <c r="D354" s="7" t="s">
        <v>1292</v>
      </c>
      <c r="E354" s="8" t="s">
        <v>1596</v>
      </c>
      <c r="F354" s="9" t="s">
        <v>447</v>
      </c>
      <c r="G354" s="10" t="s">
        <v>823</v>
      </c>
      <c r="H354" s="11" t="s">
        <v>1384</v>
      </c>
      <c r="I354" s="12">
        <v>15</v>
      </c>
      <c r="J354" s="13">
        <v>14.95</v>
      </c>
      <c r="K354" s="13">
        <f t="shared" si="10"/>
        <v>224.25</v>
      </c>
      <c r="L354" s="13">
        <v>29.9</v>
      </c>
      <c r="M354" s="13">
        <f t="shared" si="11"/>
        <v>448.5</v>
      </c>
      <c r="N354" s="11">
        <v>0</v>
      </c>
      <c r="O354" s="11">
        <v>0</v>
      </c>
      <c r="P354" s="11">
        <v>0</v>
      </c>
      <c r="Q354" s="11">
        <v>0</v>
      </c>
      <c r="R354" s="11">
        <v>6</v>
      </c>
      <c r="S354" s="11">
        <v>6</v>
      </c>
      <c r="T354" s="11">
        <v>0</v>
      </c>
      <c r="U354" s="11">
        <v>3</v>
      </c>
      <c r="V354" s="11">
        <v>0</v>
      </c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11">
        <v>0</v>
      </c>
      <c r="AG354" s="11">
        <v>0</v>
      </c>
      <c r="AH354" s="11">
        <v>0</v>
      </c>
      <c r="AI354" s="11">
        <v>0</v>
      </c>
      <c r="AJ354" s="11">
        <v>0</v>
      </c>
      <c r="AK354" s="11">
        <v>0</v>
      </c>
      <c r="AL354" s="11">
        <v>0</v>
      </c>
      <c r="AM354" s="11">
        <v>0</v>
      </c>
      <c r="AN354" s="11">
        <v>0</v>
      </c>
      <c r="AO354" s="11">
        <v>0</v>
      </c>
      <c r="AP354" s="11">
        <v>0</v>
      </c>
      <c r="AQ354" s="11">
        <v>0</v>
      </c>
      <c r="AR354" s="11">
        <v>0</v>
      </c>
      <c r="AS354" s="11">
        <v>0</v>
      </c>
      <c r="AT354" s="11">
        <v>0</v>
      </c>
      <c r="AU354" s="11">
        <v>0</v>
      </c>
      <c r="AV354" s="11">
        <v>0</v>
      </c>
      <c r="AW354" s="11">
        <v>0</v>
      </c>
      <c r="AX354" s="11">
        <v>0</v>
      </c>
      <c r="AY354" s="11">
        <v>0</v>
      </c>
      <c r="AZ354" s="11">
        <v>0</v>
      </c>
      <c r="BA354" s="11">
        <v>0</v>
      </c>
      <c r="BB354" s="11">
        <v>0</v>
      </c>
      <c r="BC354" s="11">
        <v>0</v>
      </c>
      <c r="BD354" s="11">
        <v>0</v>
      </c>
      <c r="BE354" s="11">
        <v>0</v>
      </c>
      <c r="BF354" s="11">
        <v>0</v>
      </c>
      <c r="BG354" s="11">
        <v>0</v>
      </c>
      <c r="BH354" s="11">
        <v>0</v>
      </c>
      <c r="BI354" s="11">
        <v>0</v>
      </c>
      <c r="BJ354" s="11">
        <v>0</v>
      </c>
      <c r="BK354" s="11">
        <v>0</v>
      </c>
      <c r="BL354" s="11">
        <v>0</v>
      </c>
      <c r="BM354" s="11">
        <v>0</v>
      </c>
      <c r="BN354" s="11">
        <v>0</v>
      </c>
      <c r="BO354" s="11">
        <v>0</v>
      </c>
      <c r="BP354" s="11">
        <v>0</v>
      </c>
      <c r="BQ354" s="11">
        <v>0</v>
      </c>
    </row>
    <row r="355" spans="1:69" ht="84.95" customHeight="1">
      <c r="A355" s="6" t="s">
        <v>0</v>
      </c>
      <c r="B355" s="6" t="s">
        <v>1590</v>
      </c>
      <c r="C355" s="7" t="s">
        <v>1144</v>
      </c>
      <c r="D355" s="7" t="s">
        <v>1145</v>
      </c>
      <c r="E355" s="8" t="s">
        <v>1596</v>
      </c>
      <c r="F355" s="9" t="s">
        <v>448</v>
      </c>
      <c r="G355" s="10" t="s">
        <v>832</v>
      </c>
      <c r="H355" s="11" t="s">
        <v>1385</v>
      </c>
      <c r="I355" s="12">
        <v>25</v>
      </c>
      <c r="J355" s="13">
        <v>59.95</v>
      </c>
      <c r="K355" s="13">
        <f t="shared" si="10"/>
        <v>1498.75</v>
      </c>
      <c r="L355" s="13">
        <v>119.9</v>
      </c>
      <c r="M355" s="13">
        <f t="shared" si="11"/>
        <v>2997.5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  <c r="V355" s="11">
        <v>0</v>
      </c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11">
        <v>0</v>
      </c>
      <c r="AG355" s="11">
        <v>0</v>
      </c>
      <c r="AH355" s="11">
        <v>0</v>
      </c>
      <c r="AI355" s="11">
        <v>0</v>
      </c>
      <c r="AJ355" s="11">
        <v>0</v>
      </c>
      <c r="AK355" s="11">
        <v>0</v>
      </c>
      <c r="AL355" s="11">
        <v>0</v>
      </c>
      <c r="AM355" s="11">
        <v>0</v>
      </c>
      <c r="AN355" s="11">
        <v>0</v>
      </c>
      <c r="AO355" s="11">
        <v>0</v>
      </c>
      <c r="AP355" s="11">
        <v>0</v>
      </c>
      <c r="AQ355" s="11">
        <v>0</v>
      </c>
      <c r="AR355" s="11">
        <v>0</v>
      </c>
      <c r="AS355" s="11">
        <v>0</v>
      </c>
      <c r="AT355" s="11">
        <v>0</v>
      </c>
      <c r="AU355" s="11">
        <v>1</v>
      </c>
      <c r="AV355" s="11">
        <v>0</v>
      </c>
      <c r="AW355" s="11">
        <v>3</v>
      </c>
      <c r="AX355" s="11">
        <v>0</v>
      </c>
      <c r="AY355" s="11">
        <v>5</v>
      </c>
      <c r="AZ355" s="11">
        <v>4</v>
      </c>
      <c r="BA355" s="11">
        <v>6</v>
      </c>
      <c r="BB355" s="11">
        <v>0</v>
      </c>
      <c r="BC355" s="11">
        <v>3</v>
      </c>
      <c r="BD355" s="11">
        <v>2</v>
      </c>
      <c r="BE355" s="11">
        <v>1</v>
      </c>
      <c r="BF355" s="11">
        <v>0</v>
      </c>
      <c r="BG355" s="11">
        <v>0</v>
      </c>
      <c r="BH355" s="11">
        <v>0</v>
      </c>
      <c r="BI355" s="11">
        <v>0</v>
      </c>
      <c r="BJ355" s="11">
        <v>0</v>
      </c>
      <c r="BK355" s="11">
        <v>0</v>
      </c>
      <c r="BL355" s="11">
        <v>0</v>
      </c>
      <c r="BM355" s="11">
        <v>0</v>
      </c>
      <c r="BN355" s="11">
        <v>0</v>
      </c>
      <c r="BO355" s="11">
        <v>0</v>
      </c>
      <c r="BP355" s="11">
        <v>0</v>
      </c>
      <c r="BQ355" s="11">
        <v>0</v>
      </c>
    </row>
    <row r="356" spans="1:69" ht="84.95" customHeight="1">
      <c r="A356" s="6" t="s">
        <v>0</v>
      </c>
      <c r="B356" s="6" t="s">
        <v>1590</v>
      </c>
      <c r="C356" s="7" t="s">
        <v>1144</v>
      </c>
      <c r="D356" s="7" t="s">
        <v>1145</v>
      </c>
      <c r="E356" s="8" t="s">
        <v>1596</v>
      </c>
      <c r="F356" s="9" t="s">
        <v>449</v>
      </c>
      <c r="G356" s="10" t="s">
        <v>234</v>
      </c>
      <c r="H356" s="11" t="s">
        <v>1386</v>
      </c>
      <c r="I356" s="12">
        <v>24</v>
      </c>
      <c r="J356" s="13">
        <v>44.95</v>
      </c>
      <c r="K356" s="13">
        <f t="shared" si="10"/>
        <v>1078.8000000000002</v>
      </c>
      <c r="L356" s="13">
        <v>89.9</v>
      </c>
      <c r="M356" s="13">
        <f t="shared" si="11"/>
        <v>2157.6000000000004</v>
      </c>
      <c r="N356" s="11">
        <v>0</v>
      </c>
      <c r="O356" s="11">
        <v>0</v>
      </c>
      <c r="P356" s="11">
        <v>0</v>
      </c>
      <c r="Q356" s="11">
        <v>0</v>
      </c>
      <c r="R356" s="11">
        <v>0</v>
      </c>
      <c r="S356" s="11">
        <v>0</v>
      </c>
      <c r="T356" s="11">
        <v>0</v>
      </c>
      <c r="U356" s="11">
        <v>0</v>
      </c>
      <c r="V356" s="11">
        <v>0</v>
      </c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11">
        <v>0</v>
      </c>
      <c r="AG356" s="11">
        <v>0</v>
      </c>
      <c r="AH356" s="11">
        <v>0</v>
      </c>
      <c r="AI356" s="11">
        <v>0</v>
      </c>
      <c r="AJ356" s="11">
        <v>0</v>
      </c>
      <c r="AK356" s="11">
        <v>0</v>
      </c>
      <c r="AL356" s="11">
        <v>0</v>
      </c>
      <c r="AM356" s="11">
        <v>0</v>
      </c>
      <c r="AN356" s="11">
        <v>0</v>
      </c>
      <c r="AO356" s="11">
        <v>0</v>
      </c>
      <c r="AP356" s="11">
        <v>0</v>
      </c>
      <c r="AQ356" s="11">
        <v>0</v>
      </c>
      <c r="AR356" s="11">
        <v>0</v>
      </c>
      <c r="AS356" s="11">
        <v>0</v>
      </c>
      <c r="AT356" s="11">
        <v>0</v>
      </c>
      <c r="AU356" s="11">
        <v>0</v>
      </c>
      <c r="AV356" s="11">
        <v>0</v>
      </c>
      <c r="AW356" s="11">
        <v>5</v>
      </c>
      <c r="AX356" s="11">
        <v>0</v>
      </c>
      <c r="AY356" s="11">
        <v>3</v>
      </c>
      <c r="AZ356" s="11">
        <v>5</v>
      </c>
      <c r="BA356" s="11">
        <v>9</v>
      </c>
      <c r="BB356" s="11">
        <v>0</v>
      </c>
      <c r="BC356" s="11">
        <v>0</v>
      </c>
      <c r="BD356" s="11">
        <v>0</v>
      </c>
      <c r="BE356" s="11">
        <v>2</v>
      </c>
      <c r="BF356" s="11">
        <v>0</v>
      </c>
      <c r="BG356" s="11">
        <v>0</v>
      </c>
      <c r="BH356" s="11">
        <v>0</v>
      </c>
      <c r="BI356" s="11">
        <v>0</v>
      </c>
      <c r="BJ356" s="11">
        <v>0</v>
      </c>
      <c r="BK356" s="11">
        <v>0</v>
      </c>
      <c r="BL356" s="11">
        <v>0</v>
      </c>
      <c r="BM356" s="11">
        <v>0</v>
      </c>
      <c r="BN356" s="11">
        <v>0</v>
      </c>
      <c r="BO356" s="11">
        <v>0</v>
      </c>
      <c r="BP356" s="11">
        <v>0</v>
      </c>
      <c r="BQ356" s="11">
        <v>0</v>
      </c>
    </row>
    <row r="357" spans="1:69" ht="84.95" customHeight="1">
      <c r="A357" s="6" t="s">
        <v>0</v>
      </c>
      <c r="B357" s="6" t="s">
        <v>1590</v>
      </c>
      <c r="C357" s="7" t="s">
        <v>1144</v>
      </c>
      <c r="D357" s="7" t="s">
        <v>1145</v>
      </c>
      <c r="E357" s="8" t="s">
        <v>1596</v>
      </c>
      <c r="F357" s="9" t="s">
        <v>450</v>
      </c>
      <c r="G357" s="10" t="s">
        <v>232</v>
      </c>
      <c r="H357" s="11" t="s">
        <v>1387</v>
      </c>
      <c r="I357" s="12">
        <v>24</v>
      </c>
      <c r="J357" s="13">
        <v>27.5</v>
      </c>
      <c r="K357" s="13">
        <f t="shared" si="10"/>
        <v>660</v>
      </c>
      <c r="L357" s="13">
        <v>55</v>
      </c>
      <c r="M357" s="13">
        <f t="shared" si="11"/>
        <v>1320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  <c r="S357" s="11">
        <v>0</v>
      </c>
      <c r="T357" s="11">
        <v>0</v>
      </c>
      <c r="U357" s="11">
        <v>0</v>
      </c>
      <c r="V357" s="11">
        <v>0</v>
      </c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11">
        <v>0</v>
      </c>
      <c r="AG357" s="11">
        <v>0</v>
      </c>
      <c r="AH357" s="11">
        <v>0</v>
      </c>
      <c r="AI357" s="11">
        <v>0</v>
      </c>
      <c r="AJ357" s="11">
        <v>0</v>
      </c>
      <c r="AK357" s="11">
        <v>0</v>
      </c>
      <c r="AL357" s="11">
        <v>0</v>
      </c>
      <c r="AM357" s="11">
        <v>0</v>
      </c>
      <c r="AN357" s="11">
        <v>0</v>
      </c>
      <c r="AO357" s="11">
        <v>0</v>
      </c>
      <c r="AP357" s="11">
        <v>0</v>
      </c>
      <c r="AQ357" s="11">
        <v>0</v>
      </c>
      <c r="AR357" s="11">
        <v>0</v>
      </c>
      <c r="AS357" s="11">
        <v>0</v>
      </c>
      <c r="AT357" s="11">
        <v>0</v>
      </c>
      <c r="AU357" s="11">
        <v>0</v>
      </c>
      <c r="AV357" s="11">
        <v>0</v>
      </c>
      <c r="AW357" s="11">
        <v>0</v>
      </c>
      <c r="AX357" s="11">
        <v>0</v>
      </c>
      <c r="AY357" s="11">
        <v>0</v>
      </c>
      <c r="AZ357" s="11">
        <v>0</v>
      </c>
      <c r="BA357" s="11">
        <v>0</v>
      </c>
      <c r="BB357" s="11">
        <v>0</v>
      </c>
      <c r="BC357" s="11">
        <v>0</v>
      </c>
      <c r="BD357" s="11">
        <v>0</v>
      </c>
      <c r="BE357" s="11">
        <v>0</v>
      </c>
      <c r="BF357" s="11">
        <v>0</v>
      </c>
      <c r="BG357" s="11">
        <v>0</v>
      </c>
      <c r="BH357" s="11">
        <v>7</v>
      </c>
      <c r="BI357" s="11">
        <v>2</v>
      </c>
      <c r="BJ357" s="11">
        <v>9</v>
      </c>
      <c r="BK357" s="11">
        <v>0</v>
      </c>
      <c r="BL357" s="11">
        <v>0</v>
      </c>
      <c r="BM357" s="11">
        <v>6</v>
      </c>
      <c r="BN357" s="11">
        <v>0</v>
      </c>
      <c r="BO357" s="11">
        <v>0</v>
      </c>
      <c r="BP357" s="11">
        <v>0</v>
      </c>
      <c r="BQ357" s="11">
        <v>0</v>
      </c>
    </row>
    <row r="358" spans="1:69" ht="84.95" customHeight="1">
      <c r="A358" s="6" t="s">
        <v>0</v>
      </c>
      <c r="B358" s="6" t="s">
        <v>1590</v>
      </c>
      <c r="C358" s="7" t="s">
        <v>1156</v>
      </c>
      <c r="D358" s="7" t="s">
        <v>1145</v>
      </c>
      <c r="E358" s="8" t="s">
        <v>1596</v>
      </c>
      <c r="F358" s="9" t="s">
        <v>451</v>
      </c>
      <c r="G358" s="10" t="s">
        <v>208</v>
      </c>
      <c r="H358" s="11" t="s">
        <v>1388</v>
      </c>
      <c r="I358" s="12">
        <v>24</v>
      </c>
      <c r="J358" s="13">
        <v>44.95</v>
      </c>
      <c r="K358" s="13">
        <f t="shared" si="10"/>
        <v>1078.8000000000002</v>
      </c>
      <c r="L358" s="13">
        <v>89.9</v>
      </c>
      <c r="M358" s="13">
        <f t="shared" si="11"/>
        <v>2157.6000000000004</v>
      </c>
      <c r="N358" s="11">
        <v>0</v>
      </c>
      <c r="O358" s="11">
        <v>0</v>
      </c>
      <c r="P358" s="11">
        <v>0</v>
      </c>
      <c r="Q358" s="11">
        <v>0</v>
      </c>
      <c r="R358" s="11">
        <v>0</v>
      </c>
      <c r="S358" s="11">
        <v>0</v>
      </c>
      <c r="T358" s="11">
        <v>0</v>
      </c>
      <c r="U358" s="11">
        <v>0</v>
      </c>
      <c r="V358" s="11">
        <v>0</v>
      </c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11">
        <v>0</v>
      </c>
      <c r="AG358" s="11">
        <v>0</v>
      </c>
      <c r="AH358" s="11">
        <v>0</v>
      </c>
      <c r="AI358" s="11">
        <v>0</v>
      </c>
      <c r="AJ358" s="11">
        <v>0</v>
      </c>
      <c r="AK358" s="11">
        <v>0</v>
      </c>
      <c r="AL358" s="11">
        <v>0</v>
      </c>
      <c r="AM358" s="11">
        <v>0</v>
      </c>
      <c r="AN358" s="11">
        <v>0</v>
      </c>
      <c r="AO358" s="11">
        <v>0</v>
      </c>
      <c r="AP358" s="11">
        <v>0</v>
      </c>
      <c r="AQ358" s="11">
        <v>0</v>
      </c>
      <c r="AR358" s="11">
        <v>0</v>
      </c>
      <c r="AS358" s="11">
        <v>0</v>
      </c>
      <c r="AT358" s="11">
        <v>0</v>
      </c>
      <c r="AU358" s="11">
        <v>1</v>
      </c>
      <c r="AV358" s="11">
        <v>3</v>
      </c>
      <c r="AW358" s="11">
        <v>8</v>
      </c>
      <c r="AX358" s="11">
        <v>0</v>
      </c>
      <c r="AY358" s="11">
        <v>6</v>
      </c>
      <c r="AZ358" s="11">
        <v>0</v>
      </c>
      <c r="BA358" s="11">
        <v>0</v>
      </c>
      <c r="BB358" s="11">
        <v>4</v>
      </c>
      <c r="BC358" s="11">
        <v>2</v>
      </c>
      <c r="BD358" s="11">
        <v>0</v>
      </c>
      <c r="BE358" s="11">
        <v>0</v>
      </c>
      <c r="BF358" s="11">
        <v>0</v>
      </c>
      <c r="BG358" s="11">
        <v>0</v>
      </c>
      <c r="BH358" s="11">
        <v>0</v>
      </c>
      <c r="BI358" s="11">
        <v>0</v>
      </c>
      <c r="BJ358" s="11">
        <v>0</v>
      </c>
      <c r="BK358" s="11">
        <v>0</v>
      </c>
      <c r="BL358" s="11">
        <v>0</v>
      </c>
      <c r="BM358" s="11">
        <v>0</v>
      </c>
      <c r="BN358" s="11">
        <v>0</v>
      </c>
      <c r="BO358" s="11">
        <v>0</v>
      </c>
      <c r="BP358" s="11">
        <v>0</v>
      </c>
      <c r="BQ358" s="11">
        <v>0</v>
      </c>
    </row>
    <row r="359" spans="1:69" ht="84.95" customHeight="1">
      <c r="A359" s="6" t="s">
        <v>0</v>
      </c>
      <c r="B359" s="6" t="s">
        <v>1590</v>
      </c>
      <c r="C359" s="7" t="s">
        <v>1156</v>
      </c>
      <c r="D359" s="7" t="s">
        <v>1145</v>
      </c>
      <c r="E359" s="8" t="s">
        <v>1596</v>
      </c>
      <c r="F359" s="9" t="s">
        <v>452</v>
      </c>
      <c r="G359" s="10" t="s">
        <v>833</v>
      </c>
      <c r="H359" s="11" t="s">
        <v>1389</v>
      </c>
      <c r="I359" s="12">
        <v>24</v>
      </c>
      <c r="J359" s="13">
        <v>52.5</v>
      </c>
      <c r="K359" s="13">
        <f t="shared" si="10"/>
        <v>1260</v>
      </c>
      <c r="L359" s="13">
        <v>105</v>
      </c>
      <c r="M359" s="13">
        <f t="shared" si="11"/>
        <v>2520</v>
      </c>
      <c r="N359" s="11">
        <v>0</v>
      </c>
      <c r="O359" s="11">
        <v>0</v>
      </c>
      <c r="P359" s="11">
        <v>0</v>
      </c>
      <c r="Q359" s="11">
        <v>0</v>
      </c>
      <c r="R359" s="11">
        <v>0</v>
      </c>
      <c r="S359" s="11">
        <v>0</v>
      </c>
      <c r="T359" s="11">
        <v>0</v>
      </c>
      <c r="U359" s="11">
        <v>0</v>
      </c>
      <c r="V359" s="11">
        <v>0</v>
      </c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11">
        <v>0</v>
      </c>
      <c r="AG359" s="11">
        <v>0</v>
      </c>
      <c r="AH359" s="11">
        <v>0</v>
      </c>
      <c r="AI359" s="11">
        <v>0</v>
      </c>
      <c r="AJ359" s="11">
        <v>0</v>
      </c>
      <c r="AK359" s="11">
        <v>0</v>
      </c>
      <c r="AL359" s="11">
        <v>0</v>
      </c>
      <c r="AM359" s="11">
        <v>0</v>
      </c>
      <c r="AN359" s="11">
        <v>0</v>
      </c>
      <c r="AO359" s="11">
        <v>0</v>
      </c>
      <c r="AP359" s="11">
        <v>0</v>
      </c>
      <c r="AQ359" s="11">
        <v>0</v>
      </c>
      <c r="AR359" s="11">
        <v>0</v>
      </c>
      <c r="AS359" s="11">
        <v>0</v>
      </c>
      <c r="AT359" s="11">
        <v>0</v>
      </c>
      <c r="AU359" s="11">
        <v>0</v>
      </c>
      <c r="AV359" s="11">
        <v>0</v>
      </c>
      <c r="AW359" s="11">
        <v>6</v>
      </c>
      <c r="AX359" s="11">
        <v>1</v>
      </c>
      <c r="AY359" s="11">
        <v>6</v>
      </c>
      <c r="AZ359" s="11">
        <v>0</v>
      </c>
      <c r="BA359" s="11">
        <v>5</v>
      </c>
      <c r="BB359" s="11">
        <v>0</v>
      </c>
      <c r="BC359" s="11">
        <v>3</v>
      </c>
      <c r="BD359" s="11">
        <v>0</v>
      </c>
      <c r="BE359" s="11">
        <v>3</v>
      </c>
      <c r="BF359" s="11">
        <v>0</v>
      </c>
      <c r="BG359" s="11">
        <v>0</v>
      </c>
      <c r="BH359" s="11">
        <v>0</v>
      </c>
      <c r="BI359" s="11">
        <v>0</v>
      </c>
      <c r="BJ359" s="11">
        <v>0</v>
      </c>
      <c r="BK359" s="11">
        <v>0</v>
      </c>
      <c r="BL359" s="11">
        <v>0</v>
      </c>
      <c r="BM359" s="11">
        <v>0</v>
      </c>
      <c r="BN359" s="11">
        <v>0</v>
      </c>
      <c r="BO359" s="11">
        <v>0</v>
      </c>
      <c r="BP359" s="11">
        <v>0</v>
      </c>
      <c r="BQ359" s="11">
        <v>0</v>
      </c>
    </row>
    <row r="360" spans="1:69" ht="84.95" customHeight="1">
      <c r="A360" s="6" t="s">
        <v>0</v>
      </c>
      <c r="B360" s="6" t="s">
        <v>1590</v>
      </c>
      <c r="C360" s="7" t="s">
        <v>1156</v>
      </c>
      <c r="D360" s="7" t="s">
        <v>1145</v>
      </c>
      <c r="E360" s="8" t="s">
        <v>1596</v>
      </c>
      <c r="F360" s="9" t="s">
        <v>453</v>
      </c>
      <c r="G360" s="10" t="s">
        <v>834</v>
      </c>
      <c r="H360" s="11" t="s">
        <v>1390</v>
      </c>
      <c r="I360" s="12">
        <v>24</v>
      </c>
      <c r="J360" s="13">
        <v>44.95</v>
      </c>
      <c r="K360" s="13">
        <f t="shared" si="10"/>
        <v>1078.8000000000002</v>
      </c>
      <c r="L360" s="13">
        <v>89.9</v>
      </c>
      <c r="M360" s="13">
        <f t="shared" si="11"/>
        <v>2157.6000000000004</v>
      </c>
      <c r="N360" s="11">
        <v>0</v>
      </c>
      <c r="O360" s="11">
        <v>0</v>
      </c>
      <c r="P360" s="11">
        <v>0</v>
      </c>
      <c r="Q360" s="11">
        <v>0</v>
      </c>
      <c r="R360" s="11">
        <v>0</v>
      </c>
      <c r="S360" s="11">
        <v>0</v>
      </c>
      <c r="T360" s="11">
        <v>0</v>
      </c>
      <c r="U360" s="11">
        <v>0</v>
      </c>
      <c r="V360" s="11">
        <v>0</v>
      </c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11">
        <v>0</v>
      </c>
      <c r="AG360" s="11">
        <v>0</v>
      </c>
      <c r="AH360" s="11">
        <v>0</v>
      </c>
      <c r="AI360" s="11">
        <v>0</v>
      </c>
      <c r="AJ360" s="11">
        <v>0</v>
      </c>
      <c r="AK360" s="11">
        <v>0</v>
      </c>
      <c r="AL360" s="11">
        <v>0</v>
      </c>
      <c r="AM360" s="11">
        <v>0</v>
      </c>
      <c r="AN360" s="11">
        <v>0</v>
      </c>
      <c r="AO360" s="11">
        <v>0</v>
      </c>
      <c r="AP360" s="11">
        <v>0</v>
      </c>
      <c r="AQ360" s="11">
        <v>0</v>
      </c>
      <c r="AR360" s="11">
        <v>0</v>
      </c>
      <c r="AS360" s="11">
        <v>0</v>
      </c>
      <c r="AT360" s="11">
        <v>0</v>
      </c>
      <c r="AU360" s="11">
        <v>0</v>
      </c>
      <c r="AV360" s="11">
        <v>0</v>
      </c>
      <c r="AW360" s="11">
        <v>4</v>
      </c>
      <c r="AX360" s="11">
        <v>0</v>
      </c>
      <c r="AY360" s="11">
        <v>3</v>
      </c>
      <c r="AZ360" s="11">
        <v>0</v>
      </c>
      <c r="BA360" s="11">
        <v>6</v>
      </c>
      <c r="BB360" s="11">
        <v>3</v>
      </c>
      <c r="BC360" s="11">
        <v>5</v>
      </c>
      <c r="BD360" s="11">
        <v>0</v>
      </c>
      <c r="BE360" s="11">
        <v>3</v>
      </c>
      <c r="BF360" s="11">
        <v>0</v>
      </c>
      <c r="BG360" s="11">
        <v>0</v>
      </c>
      <c r="BH360" s="11">
        <v>0</v>
      </c>
      <c r="BI360" s="11">
        <v>0</v>
      </c>
      <c r="BJ360" s="11">
        <v>0</v>
      </c>
      <c r="BK360" s="11">
        <v>0</v>
      </c>
      <c r="BL360" s="11">
        <v>0</v>
      </c>
      <c r="BM360" s="11">
        <v>0</v>
      </c>
      <c r="BN360" s="11">
        <v>0</v>
      </c>
      <c r="BO360" s="11">
        <v>0</v>
      </c>
      <c r="BP360" s="11">
        <v>0</v>
      </c>
      <c r="BQ360" s="11">
        <v>0</v>
      </c>
    </row>
    <row r="361" spans="1:69" ht="84.95" customHeight="1">
      <c r="A361" s="6" t="s">
        <v>0</v>
      </c>
      <c r="B361" s="6" t="s">
        <v>1590</v>
      </c>
      <c r="C361" s="7" t="s">
        <v>1144</v>
      </c>
      <c r="D361" s="7" t="s">
        <v>1145</v>
      </c>
      <c r="E361" s="8" t="s">
        <v>1596</v>
      </c>
      <c r="F361" s="9" t="s">
        <v>454</v>
      </c>
      <c r="G361" s="10" t="s">
        <v>835</v>
      </c>
      <c r="H361" s="11" t="s">
        <v>1391</v>
      </c>
      <c r="I361" s="12">
        <v>24</v>
      </c>
      <c r="J361" s="13">
        <v>47.5</v>
      </c>
      <c r="K361" s="13">
        <f t="shared" si="10"/>
        <v>1140</v>
      </c>
      <c r="L361" s="13">
        <v>95</v>
      </c>
      <c r="M361" s="13">
        <f t="shared" si="11"/>
        <v>2280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  <c r="S361" s="11">
        <v>0</v>
      </c>
      <c r="T361" s="11">
        <v>0</v>
      </c>
      <c r="U361" s="11">
        <v>0</v>
      </c>
      <c r="V361" s="11">
        <v>0</v>
      </c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11">
        <v>0</v>
      </c>
      <c r="AG361" s="11">
        <v>0</v>
      </c>
      <c r="AH361" s="11">
        <v>0</v>
      </c>
      <c r="AI361" s="11">
        <v>0</v>
      </c>
      <c r="AJ361" s="11">
        <v>0</v>
      </c>
      <c r="AK361" s="11">
        <v>0</v>
      </c>
      <c r="AL361" s="11">
        <v>0</v>
      </c>
      <c r="AM361" s="11">
        <v>0</v>
      </c>
      <c r="AN361" s="11">
        <v>0</v>
      </c>
      <c r="AO361" s="11">
        <v>0</v>
      </c>
      <c r="AP361" s="11">
        <v>0</v>
      </c>
      <c r="AQ361" s="11">
        <v>0</v>
      </c>
      <c r="AR361" s="11">
        <v>0</v>
      </c>
      <c r="AS361" s="11">
        <v>0</v>
      </c>
      <c r="AT361" s="11">
        <v>0</v>
      </c>
      <c r="AU361" s="11">
        <v>1</v>
      </c>
      <c r="AV361" s="11">
        <v>1</v>
      </c>
      <c r="AW361" s="11">
        <v>1</v>
      </c>
      <c r="AX361" s="11">
        <v>2</v>
      </c>
      <c r="AY361" s="11">
        <v>3</v>
      </c>
      <c r="AZ361" s="11">
        <v>0</v>
      </c>
      <c r="BA361" s="11">
        <v>2</v>
      </c>
      <c r="BB361" s="11">
        <v>0</v>
      </c>
      <c r="BC361" s="11">
        <v>2</v>
      </c>
      <c r="BD361" s="11">
        <v>0</v>
      </c>
      <c r="BE361" s="11">
        <v>0</v>
      </c>
      <c r="BF361" s="11">
        <v>0</v>
      </c>
      <c r="BG361" s="11">
        <v>2</v>
      </c>
      <c r="BH361" s="11">
        <v>2</v>
      </c>
      <c r="BI361" s="11">
        <v>2</v>
      </c>
      <c r="BJ361" s="11">
        <v>3</v>
      </c>
      <c r="BK361" s="11">
        <v>0</v>
      </c>
      <c r="BL361" s="11">
        <v>2</v>
      </c>
      <c r="BM361" s="11">
        <v>1</v>
      </c>
      <c r="BN361" s="11">
        <v>0</v>
      </c>
      <c r="BO361" s="11">
        <v>0</v>
      </c>
      <c r="BP361" s="11">
        <v>0</v>
      </c>
      <c r="BQ361" s="11">
        <v>0</v>
      </c>
    </row>
    <row r="362" spans="1:69" ht="84.95" customHeight="1">
      <c r="A362" s="6" t="s">
        <v>0</v>
      </c>
      <c r="B362" s="6" t="s">
        <v>1590</v>
      </c>
      <c r="C362" s="7" t="s">
        <v>1156</v>
      </c>
      <c r="D362" s="7" t="s">
        <v>1145</v>
      </c>
      <c r="E362" s="8" t="s">
        <v>1596</v>
      </c>
      <c r="F362" s="9" t="s">
        <v>455</v>
      </c>
      <c r="G362" s="10" t="s">
        <v>290</v>
      </c>
      <c r="H362" s="11" t="s">
        <v>1392</v>
      </c>
      <c r="I362" s="12">
        <v>23</v>
      </c>
      <c r="J362" s="13">
        <v>44.95</v>
      </c>
      <c r="K362" s="13">
        <f t="shared" si="10"/>
        <v>1033.8500000000001</v>
      </c>
      <c r="L362" s="13">
        <v>89.9</v>
      </c>
      <c r="M362" s="13">
        <f t="shared" si="11"/>
        <v>2067.7000000000003</v>
      </c>
      <c r="N362" s="11">
        <v>0</v>
      </c>
      <c r="O362" s="11">
        <v>0</v>
      </c>
      <c r="P362" s="11">
        <v>0</v>
      </c>
      <c r="Q362" s="11">
        <v>0</v>
      </c>
      <c r="R362" s="11">
        <v>0</v>
      </c>
      <c r="S362" s="11">
        <v>0</v>
      </c>
      <c r="T362" s="11">
        <v>0</v>
      </c>
      <c r="U362" s="11">
        <v>0</v>
      </c>
      <c r="V362" s="11">
        <v>0</v>
      </c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11">
        <v>0</v>
      </c>
      <c r="AG362" s="11">
        <v>0</v>
      </c>
      <c r="AH362" s="11">
        <v>0</v>
      </c>
      <c r="AI362" s="11">
        <v>0</v>
      </c>
      <c r="AJ362" s="11">
        <v>0</v>
      </c>
      <c r="AK362" s="11">
        <v>0</v>
      </c>
      <c r="AL362" s="11">
        <v>0</v>
      </c>
      <c r="AM362" s="11">
        <v>0</v>
      </c>
      <c r="AN362" s="11">
        <v>0</v>
      </c>
      <c r="AO362" s="11">
        <v>0</v>
      </c>
      <c r="AP362" s="11">
        <v>0</v>
      </c>
      <c r="AQ362" s="11">
        <v>0</v>
      </c>
      <c r="AR362" s="11">
        <v>0</v>
      </c>
      <c r="AS362" s="11">
        <v>0</v>
      </c>
      <c r="AT362" s="11">
        <v>0</v>
      </c>
      <c r="AU362" s="11">
        <v>1</v>
      </c>
      <c r="AV362" s="11">
        <v>0</v>
      </c>
      <c r="AW362" s="11">
        <v>0</v>
      </c>
      <c r="AX362" s="11">
        <v>0</v>
      </c>
      <c r="AY362" s="11">
        <v>8</v>
      </c>
      <c r="AZ362" s="11">
        <v>0</v>
      </c>
      <c r="BA362" s="11">
        <v>11</v>
      </c>
      <c r="BB362" s="11">
        <v>3</v>
      </c>
      <c r="BC362" s="11">
        <v>0</v>
      </c>
      <c r="BD362" s="11">
        <v>0</v>
      </c>
      <c r="BE362" s="11">
        <v>0</v>
      </c>
      <c r="BF362" s="11">
        <v>0</v>
      </c>
      <c r="BG362" s="11">
        <v>0</v>
      </c>
      <c r="BH362" s="11">
        <v>0</v>
      </c>
      <c r="BI362" s="11">
        <v>0</v>
      </c>
      <c r="BJ362" s="11">
        <v>0</v>
      </c>
      <c r="BK362" s="11">
        <v>0</v>
      </c>
      <c r="BL362" s="11">
        <v>0</v>
      </c>
      <c r="BM362" s="11">
        <v>0</v>
      </c>
      <c r="BN362" s="11">
        <v>0</v>
      </c>
      <c r="BO362" s="11">
        <v>0</v>
      </c>
      <c r="BP362" s="11">
        <v>0</v>
      </c>
      <c r="BQ362" s="11">
        <v>0</v>
      </c>
    </row>
    <row r="363" spans="1:69" ht="84.95" customHeight="1">
      <c r="A363" s="6" t="s">
        <v>0</v>
      </c>
      <c r="B363" s="6" t="s">
        <v>1590</v>
      </c>
      <c r="C363" s="7" t="s">
        <v>1144</v>
      </c>
      <c r="D363" s="7" t="s">
        <v>1145</v>
      </c>
      <c r="E363" s="8" t="s">
        <v>1596</v>
      </c>
      <c r="F363" s="9" t="s">
        <v>456</v>
      </c>
      <c r="G363" s="10" t="s">
        <v>269</v>
      </c>
      <c r="H363" s="11" t="s">
        <v>1393</v>
      </c>
      <c r="I363" s="12">
        <v>23</v>
      </c>
      <c r="J363" s="13">
        <v>47.5</v>
      </c>
      <c r="K363" s="13">
        <f t="shared" si="10"/>
        <v>1092.5</v>
      </c>
      <c r="L363" s="13">
        <v>95</v>
      </c>
      <c r="M363" s="13">
        <f t="shared" si="11"/>
        <v>2185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  <c r="V363" s="11">
        <v>0</v>
      </c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11">
        <v>0</v>
      </c>
      <c r="AG363" s="11">
        <v>0</v>
      </c>
      <c r="AH363" s="11">
        <v>0</v>
      </c>
      <c r="AI363" s="11">
        <v>0</v>
      </c>
      <c r="AJ363" s="11">
        <v>0</v>
      </c>
      <c r="AK363" s="11">
        <v>0</v>
      </c>
      <c r="AL363" s="11">
        <v>0</v>
      </c>
      <c r="AM363" s="11">
        <v>0</v>
      </c>
      <c r="AN363" s="11">
        <v>0</v>
      </c>
      <c r="AO363" s="11">
        <v>0</v>
      </c>
      <c r="AP363" s="11">
        <v>0</v>
      </c>
      <c r="AQ363" s="11">
        <v>0</v>
      </c>
      <c r="AR363" s="11">
        <v>0</v>
      </c>
      <c r="AS363" s="11">
        <v>0</v>
      </c>
      <c r="AT363" s="11">
        <v>0</v>
      </c>
      <c r="AU363" s="11">
        <v>0</v>
      </c>
      <c r="AV363" s="11">
        <v>0</v>
      </c>
      <c r="AW363" s="11">
        <v>0</v>
      </c>
      <c r="AX363" s="11">
        <v>0</v>
      </c>
      <c r="AY363" s="11">
        <v>2</v>
      </c>
      <c r="AZ363" s="11">
        <v>0</v>
      </c>
      <c r="BA363" s="11">
        <v>0</v>
      </c>
      <c r="BB363" s="11">
        <v>2</v>
      </c>
      <c r="BC363" s="11">
        <v>2</v>
      </c>
      <c r="BD363" s="11">
        <v>0</v>
      </c>
      <c r="BE363" s="11">
        <v>1</v>
      </c>
      <c r="BF363" s="11">
        <v>3</v>
      </c>
      <c r="BG363" s="11">
        <v>3</v>
      </c>
      <c r="BH363" s="11">
        <v>2</v>
      </c>
      <c r="BI363" s="11">
        <v>3</v>
      </c>
      <c r="BJ363" s="11">
        <v>5</v>
      </c>
      <c r="BK363" s="11">
        <v>0</v>
      </c>
      <c r="BL363" s="11">
        <v>0</v>
      </c>
      <c r="BM363" s="11">
        <v>0</v>
      </c>
      <c r="BN363" s="11">
        <v>0</v>
      </c>
      <c r="BO363" s="11">
        <v>0</v>
      </c>
      <c r="BP363" s="11">
        <v>0</v>
      </c>
      <c r="BQ363" s="11">
        <v>0</v>
      </c>
    </row>
    <row r="364" spans="1:69" ht="84.95" customHeight="1">
      <c r="A364" s="6" t="s">
        <v>0</v>
      </c>
      <c r="B364" s="6" t="s">
        <v>1590</v>
      </c>
      <c r="C364" s="7" t="s">
        <v>1144</v>
      </c>
      <c r="D364" s="7" t="s">
        <v>1145</v>
      </c>
      <c r="E364" s="8" t="s">
        <v>1596</v>
      </c>
      <c r="F364" s="9" t="s">
        <v>457</v>
      </c>
      <c r="G364" s="10" t="s">
        <v>269</v>
      </c>
      <c r="H364" s="11" t="s">
        <v>1314</v>
      </c>
      <c r="I364" s="12">
        <v>23</v>
      </c>
      <c r="J364" s="13">
        <v>44.95</v>
      </c>
      <c r="K364" s="13">
        <f t="shared" si="10"/>
        <v>1033.8500000000001</v>
      </c>
      <c r="L364" s="13">
        <v>89.9</v>
      </c>
      <c r="M364" s="13">
        <f t="shared" si="11"/>
        <v>2067.7000000000003</v>
      </c>
      <c r="N364" s="11">
        <v>0</v>
      </c>
      <c r="O364" s="11">
        <v>0</v>
      </c>
      <c r="P364" s="11">
        <v>0</v>
      </c>
      <c r="Q364" s="11">
        <v>0</v>
      </c>
      <c r="R364" s="11">
        <v>0</v>
      </c>
      <c r="S364" s="11">
        <v>0</v>
      </c>
      <c r="T364" s="11">
        <v>0</v>
      </c>
      <c r="U364" s="11">
        <v>0</v>
      </c>
      <c r="V364" s="11">
        <v>0</v>
      </c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11">
        <v>0</v>
      </c>
      <c r="AG364" s="11">
        <v>0</v>
      </c>
      <c r="AH364" s="11">
        <v>0</v>
      </c>
      <c r="AI364" s="11">
        <v>0</v>
      </c>
      <c r="AJ364" s="11">
        <v>0</v>
      </c>
      <c r="AK364" s="11">
        <v>0</v>
      </c>
      <c r="AL364" s="11">
        <v>0</v>
      </c>
      <c r="AM364" s="11">
        <v>0</v>
      </c>
      <c r="AN364" s="11">
        <v>0</v>
      </c>
      <c r="AO364" s="11">
        <v>0</v>
      </c>
      <c r="AP364" s="11">
        <v>0</v>
      </c>
      <c r="AQ364" s="11">
        <v>0</v>
      </c>
      <c r="AR364" s="11">
        <v>0</v>
      </c>
      <c r="AS364" s="11">
        <v>0</v>
      </c>
      <c r="AT364" s="11">
        <v>0</v>
      </c>
      <c r="AU364" s="11">
        <v>0</v>
      </c>
      <c r="AV364" s="11">
        <v>0</v>
      </c>
      <c r="AW364" s="11">
        <v>0</v>
      </c>
      <c r="AX364" s="11">
        <v>0</v>
      </c>
      <c r="AY364" s="11">
        <v>3</v>
      </c>
      <c r="AZ364" s="11">
        <v>0</v>
      </c>
      <c r="BA364" s="11">
        <v>7</v>
      </c>
      <c r="BB364" s="11">
        <v>4</v>
      </c>
      <c r="BC364" s="11">
        <v>2</v>
      </c>
      <c r="BD364" s="11">
        <v>0</v>
      </c>
      <c r="BE364" s="11">
        <v>3</v>
      </c>
      <c r="BF364" s="11">
        <v>0</v>
      </c>
      <c r="BG364" s="11">
        <v>0</v>
      </c>
      <c r="BH364" s="11">
        <v>4</v>
      </c>
      <c r="BI364" s="11">
        <v>0</v>
      </c>
      <c r="BJ364" s="11">
        <v>0</v>
      </c>
      <c r="BK364" s="11">
        <v>0</v>
      </c>
      <c r="BL364" s="11">
        <v>0</v>
      </c>
      <c r="BM364" s="11">
        <v>0</v>
      </c>
      <c r="BN364" s="11">
        <v>0</v>
      </c>
      <c r="BO364" s="11">
        <v>0</v>
      </c>
      <c r="BP364" s="11">
        <v>0</v>
      </c>
      <c r="BQ364" s="11">
        <v>0</v>
      </c>
    </row>
    <row r="365" spans="1:69" ht="84.95" customHeight="1">
      <c r="A365" s="6" t="s">
        <v>0</v>
      </c>
      <c r="B365" s="6" t="s">
        <v>1590</v>
      </c>
      <c r="C365" s="7" t="s">
        <v>1175</v>
      </c>
      <c r="D365" s="7" t="s">
        <v>1145</v>
      </c>
      <c r="E365" s="8" t="s">
        <v>1596</v>
      </c>
      <c r="F365" s="9" t="s">
        <v>458</v>
      </c>
      <c r="G365" s="10" t="s">
        <v>270</v>
      </c>
      <c r="H365" s="11" t="s">
        <v>1394</v>
      </c>
      <c r="I365" s="12">
        <v>23</v>
      </c>
      <c r="J365" s="13">
        <v>32.5</v>
      </c>
      <c r="K365" s="13">
        <f t="shared" si="10"/>
        <v>747.5</v>
      </c>
      <c r="L365" s="13">
        <v>65</v>
      </c>
      <c r="M365" s="13">
        <f t="shared" si="11"/>
        <v>1495</v>
      </c>
      <c r="N365" s="11">
        <v>0</v>
      </c>
      <c r="O365" s="11">
        <v>0</v>
      </c>
      <c r="P365" s="11">
        <v>0</v>
      </c>
      <c r="Q365" s="11">
        <v>0</v>
      </c>
      <c r="R365" s="11">
        <v>0</v>
      </c>
      <c r="S365" s="11">
        <v>0</v>
      </c>
      <c r="T365" s="11">
        <v>0</v>
      </c>
      <c r="U365" s="11">
        <v>0</v>
      </c>
      <c r="V365" s="11">
        <v>0</v>
      </c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11">
        <v>0</v>
      </c>
      <c r="AG365" s="11">
        <v>0</v>
      </c>
      <c r="AH365" s="11">
        <v>0</v>
      </c>
      <c r="AI365" s="11">
        <v>0</v>
      </c>
      <c r="AJ365" s="11">
        <v>0</v>
      </c>
      <c r="AK365" s="11">
        <v>0</v>
      </c>
      <c r="AL365" s="11">
        <v>0</v>
      </c>
      <c r="AM365" s="11">
        <v>0</v>
      </c>
      <c r="AN365" s="11">
        <v>0</v>
      </c>
      <c r="AO365" s="11">
        <v>0</v>
      </c>
      <c r="AP365" s="11">
        <v>0</v>
      </c>
      <c r="AQ365" s="11">
        <v>0</v>
      </c>
      <c r="AR365" s="11">
        <v>0</v>
      </c>
      <c r="AS365" s="11">
        <v>0</v>
      </c>
      <c r="AT365" s="11">
        <v>0</v>
      </c>
      <c r="AU365" s="11">
        <v>0</v>
      </c>
      <c r="AV365" s="11">
        <v>0</v>
      </c>
      <c r="AW365" s="11">
        <v>2</v>
      </c>
      <c r="AX365" s="11">
        <v>4</v>
      </c>
      <c r="AY365" s="11">
        <v>2</v>
      </c>
      <c r="AZ365" s="11">
        <v>3</v>
      </c>
      <c r="BA365" s="11">
        <v>5</v>
      </c>
      <c r="BB365" s="11">
        <v>0</v>
      </c>
      <c r="BC365" s="11">
        <v>7</v>
      </c>
      <c r="BD365" s="11">
        <v>0</v>
      </c>
      <c r="BE365" s="11">
        <v>0</v>
      </c>
      <c r="BF365" s="11">
        <v>0</v>
      </c>
      <c r="BG365" s="11">
        <v>0</v>
      </c>
      <c r="BH365" s="11">
        <v>0</v>
      </c>
      <c r="BI365" s="11">
        <v>0</v>
      </c>
      <c r="BJ365" s="11">
        <v>0</v>
      </c>
      <c r="BK365" s="11">
        <v>0</v>
      </c>
      <c r="BL365" s="11">
        <v>0</v>
      </c>
      <c r="BM365" s="11">
        <v>0</v>
      </c>
      <c r="BN365" s="11">
        <v>0</v>
      </c>
      <c r="BO365" s="11">
        <v>0</v>
      </c>
      <c r="BP365" s="11">
        <v>0</v>
      </c>
      <c r="BQ365" s="11">
        <v>0</v>
      </c>
    </row>
    <row r="366" spans="1:69" ht="84.95" customHeight="1">
      <c r="A366" s="6" t="s">
        <v>0</v>
      </c>
      <c r="B366" s="6" t="s">
        <v>1590</v>
      </c>
      <c r="C366" s="7" t="s">
        <v>1144</v>
      </c>
      <c r="D366" s="7" t="s">
        <v>1145</v>
      </c>
      <c r="E366" s="8" t="s">
        <v>1596</v>
      </c>
      <c r="F366" s="9" t="s">
        <v>459</v>
      </c>
      <c r="G366" s="10" t="s">
        <v>802</v>
      </c>
      <c r="H366" s="11" t="s">
        <v>1395</v>
      </c>
      <c r="I366" s="12">
        <v>23</v>
      </c>
      <c r="J366" s="13">
        <v>59.95</v>
      </c>
      <c r="K366" s="13">
        <f t="shared" si="10"/>
        <v>1378.8500000000001</v>
      </c>
      <c r="L366" s="13">
        <v>119.9</v>
      </c>
      <c r="M366" s="13">
        <f t="shared" si="11"/>
        <v>2757.7000000000003</v>
      </c>
      <c r="N366" s="11">
        <v>0</v>
      </c>
      <c r="O366" s="11">
        <v>0</v>
      </c>
      <c r="P366" s="11">
        <v>0</v>
      </c>
      <c r="Q366" s="11">
        <v>0</v>
      </c>
      <c r="R366" s="11">
        <v>0</v>
      </c>
      <c r="S366" s="11">
        <v>0</v>
      </c>
      <c r="T366" s="11">
        <v>0</v>
      </c>
      <c r="U366" s="11">
        <v>0</v>
      </c>
      <c r="V366" s="11">
        <v>0</v>
      </c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11">
        <v>0</v>
      </c>
      <c r="AG366" s="11">
        <v>0</v>
      </c>
      <c r="AH366" s="11">
        <v>0</v>
      </c>
      <c r="AI366" s="11">
        <v>0</v>
      </c>
      <c r="AJ366" s="11">
        <v>0</v>
      </c>
      <c r="AK366" s="11">
        <v>0</v>
      </c>
      <c r="AL366" s="11">
        <v>0</v>
      </c>
      <c r="AM366" s="11">
        <v>0</v>
      </c>
      <c r="AN366" s="11">
        <v>0</v>
      </c>
      <c r="AO366" s="11">
        <v>0</v>
      </c>
      <c r="AP366" s="11">
        <v>0</v>
      </c>
      <c r="AQ366" s="11">
        <v>0</v>
      </c>
      <c r="AR366" s="11">
        <v>0</v>
      </c>
      <c r="AS366" s="11">
        <v>0</v>
      </c>
      <c r="AT366" s="11">
        <v>0</v>
      </c>
      <c r="AU366" s="11">
        <v>2</v>
      </c>
      <c r="AV366" s="11">
        <v>0</v>
      </c>
      <c r="AW366" s="11">
        <v>7</v>
      </c>
      <c r="AX366" s="11">
        <v>5</v>
      </c>
      <c r="AY366" s="11">
        <v>1</v>
      </c>
      <c r="AZ366" s="11">
        <v>1</v>
      </c>
      <c r="BA366" s="11">
        <v>3</v>
      </c>
      <c r="BB366" s="11">
        <v>0</v>
      </c>
      <c r="BC366" s="11">
        <v>0</v>
      </c>
      <c r="BD366" s="11">
        <v>2</v>
      </c>
      <c r="BE366" s="11">
        <v>2</v>
      </c>
      <c r="BF366" s="11">
        <v>0</v>
      </c>
      <c r="BG366" s="11">
        <v>0</v>
      </c>
      <c r="BH366" s="11">
        <v>0</v>
      </c>
      <c r="BI366" s="11">
        <v>0</v>
      </c>
      <c r="BJ366" s="11">
        <v>0</v>
      </c>
      <c r="BK366" s="11">
        <v>0</v>
      </c>
      <c r="BL366" s="11">
        <v>0</v>
      </c>
      <c r="BM366" s="11">
        <v>0</v>
      </c>
      <c r="BN366" s="11">
        <v>0</v>
      </c>
      <c r="BO366" s="11">
        <v>0</v>
      </c>
      <c r="BP366" s="11">
        <v>0</v>
      </c>
      <c r="BQ366" s="11">
        <v>0</v>
      </c>
    </row>
    <row r="367" spans="1:69" ht="84.95" customHeight="1">
      <c r="A367" s="6" t="s">
        <v>0</v>
      </c>
      <c r="B367" s="6" t="s">
        <v>1590</v>
      </c>
      <c r="C367" s="7" t="s">
        <v>1144</v>
      </c>
      <c r="D367" s="7" t="s">
        <v>1145</v>
      </c>
      <c r="E367" s="8" t="s">
        <v>1596</v>
      </c>
      <c r="F367" s="9" t="s">
        <v>460</v>
      </c>
      <c r="G367" s="10" t="s">
        <v>782</v>
      </c>
      <c r="H367" s="11" t="s">
        <v>1396</v>
      </c>
      <c r="I367" s="12">
        <v>22</v>
      </c>
      <c r="J367" s="13">
        <v>64.95</v>
      </c>
      <c r="K367" s="13">
        <f t="shared" si="10"/>
        <v>1428.9</v>
      </c>
      <c r="L367" s="13">
        <v>129.9</v>
      </c>
      <c r="M367" s="13">
        <f t="shared" si="11"/>
        <v>2857.8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  <c r="V367" s="11">
        <v>0</v>
      </c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11">
        <v>0</v>
      </c>
      <c r="AG367" s="11">
        <v>0</v>
      </c>
      <c r="AH367" s="11">
        <v>0</v>
      </c>
      <c r="AI367" s="11">
        <v>0</v>
      </c>
      <c r="AJ367" s="11">
        <v>0</v>
      </c>
      <c r="AK367" s="11">
        <v>0</v>
      </c>
      <c r="AL367" s="11">
        <v>0</v>
      </c>
      <c r="AM367" s="11">
        <v>0</v>
      </c>
      <c r="AN367" s="11">
        <v>0</v>
      </c>
      <c r="AO367" s="11">
        <v>0</v>
      </c>
      <c r="AP367" s="11">
        <v>0</v>
      </c>
      <c r="AQ367" s="11">
        <v>0</v>
      </c>
      <c r="AR367" s="11">
        <v>0</v>
      </c>
      <c r="AS367" s="11">
        <v>0</v>
      </c>
      <c r="AT367" s="11">
        <v>0</v>
      </c>
      <c r="AU367" s="11">
        <v>2</v>
      </c>
      <c r="AV367" s="11">
        <v>0</v>
      </c>
      <c r="AW367" s="11">
        <v>6</v>
      </c>
      <c r="AX367" s="11">
        <v>3</v>
      </c>
      <c r="AY367" s="11">
        <v>3</v>
      </c>
      <c r="AZ367" s="11">
        <v>2</v>
      </c>
      <c r="BA367" s="11">
        <v>4</v>
      </c>
      <c r="BB367" s="11">
        <v>0</v>
      </c>
      <c r="BC367" s="11">
        <v>1</v>
      </c>
      <c r="BD367" s="11">
        <v>0</v>
      </c>
      <c r="BE367" s="11">
        <v>1</v>
      </c>
      <c r="BF367" s="11">
        <v>0</v>
      </c>
      <c r="BG367" s="11">
        <v>0</v>
      </c>
      <c r="BH367" s="11">
        <v>0</v>
      </c>
      <c r="BI367" s="11">
        <v>0</v>
      </c>
      <c r="BJ367" s="11">
        <v>0</v>
      </c>
      <c r="BK367" s="11">
        <v>0</v>
      </c>
      <c r="BL367" s="11">
        <v>0</v>
      </c>
      <c r="BM367" s="11">
        <v>0</v>
      </c>
      <c r="BN367" s="11">
        <v>0</v>
      </c>
      <c r="BO367" s="11">
        <v>0</v>
      </c>
      <c r="BP367" s="11">
        <v>0</v>
      </c>
      <c r="BQ367" s="11">
        <v>0</v>
      </c>
    </row>
    <row r="368" spans="1:69" ht="84.95" customHeight="1">
      <c r="A368" s="6" t="s">
        <v>0</v>
      </c>
      <c r="B368" s="6" t="s">
        <v>1590</v>
      </c>
      <c r="C368" s="7" t="s">
        <v>1156</v>
      </c>
      <c r="D368" s="7" t="s">
        <v>1145</v>
      </c>
      <c r="E368" s="8" t="s">
        <v>1596</v>
      </c>
      <c r="F368" s="9" t="s">
        <v>461</v>
      </c>
      <c r="G368" s="10" t="s">
        <v>208</v>
      </c>
      <c r="H368" s="11" t="s">
        <v>1304</v>
      </c>
      <c r="I368" s="12">
        <v>22</v>
      </c>
      <c r="J368" s="13">
        <v>42.5</v>
      </c>
      <c r="K368" s="13">
        <f t="shared" si="10"/>
        <v>935</v>
      </c>
      <c r="L368" s="13">
        <v>85</v>
      </c>
      <c r="M368" s="13">
        <f t="shared" si="11"/>
        <v>1870</v>
      </c>
      <c r="N368" s="11">
        <v>0</v>
      </c>
      <c r="O368" s="11">
        <v>0</v>
      </c>
      <c r="P368" s="11">
        <v>0</v>
      </c>
      <c r="Q368" s="11">
        <v>0</v>
      </c>
      <c r="R368" s="11">
        <v>0</v>
      </c>
      <c r="S368" s="11">
        <v>0</v>
      </c>
      <c r="T368" s="11">
        <v>0</v>
      </c>
      <c r="U368" s="11">
        <v>0</v>
      </c>
      <c r="V368" s="11">
        <v>0</v>
      </c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11">
        <v>0</v>
      </c>
      <c r="AG368" s="11">
        <v>0</v>
      </c>
      <c r="AH368" s="11">
        <v>0</v>
      </c>
      <c r="AI368" s="11">
        <v>0</v>
      </c>
      <c r="AJ368" s="11">
        <v>0</v>
      </c>
      <c r="AK368" s="11">
        <v>0</v>
      </c>
      <c r="AL368" s="11">
        <v>0</v>
      </c>
      <c r="AM368" s="11">
        <v>0</v>
      </c>
      <c r="AN368" s="11">
        <v>0</v>
      </c>
      <c r="AO368" s="11">
        <v>0</v>
      </c>
      <c r="AP368" s="11">
        <v>0</v>
      </c>
      <c r="AQ368" s="11">
        <v>0</v>
      </c>
      <c r="AR368" s="11">
        <v>0</v>
      </c>
      <c r="AS368" s="11">
        <v>4</v>
      </c>
      <c r="AT368" s="11">
        <v>0</v>
      </c>
      <c r="AU368" s="11">
        <v>6</v>
      </c>
      <c r="AV368" s="11">
        <v>1</v>
      </c>
      <c r="AW368" s="11">
        <v>2</v>
      </c>
      <c r="AX368" s="11">
        <v>1</v>
      </c>
      <c r="AY368" s="11">
        <v>0</v>
      </c>
      <c r="AZ368" s="11">
        <v>0</v>
      </c>
      <c r="BA368" s="11">
        <v>0</v>
      </c>
      <c r="BB368" s="11">
        <v>3</v>
      </c>
      <c r="BC368" s="11">
        <v>3</v>
      </c>
      <c r="BD368" s="11">
        <v>0</v>
      </c>
      <c r="BE368" s="11">
        <v>2</v>
      </c>
      <c r="BF368" s="11">
        <v>0</v>
      </c>
      <c r="BG368" s="11">
        <v>0</v>
      </c>
      <c r="BH368" s="11">
        <v>0</v>
      </c>
      <c r="BI368" s="11">
        <v>0</v>
      </c>
      <c r="BJ368" s="11">
        <v>0</v>
      </c>
      <c r="BK368" s="11">
        <v>0</v>
      </c>
      <c r="BL368" s="11">
        <v>0</v>
      </c>
      <c r="BM368" s="11">
        <v>0</v>
      </c>
      <c r="BN368" s="11">
        <v>0</v>
      </c>
      <c r="BO368" s="11">
        <v>0</v>
      </c>
      <c r="BP368" s="11">
        <v>0</v>
      </c>
      <c r="BQ368" s="11">
        <v>0</v>
      </c>
    </row>
    <row r="369" spans="1:69" ht="84.95" customHeight="1">
      <c r="A369" s="6" t="s">
        <v>0</v>
      </c>
      <c r="B369" s="6" t="s">
        <v>1590</v>
      </c>
      <c r="C369" s="7" t="s">
        <v>1144</v>
      </c>
      <c r="D369" s="7" t="s">
        <v>1145</v>
      </c>
      <c r="E369" s="8" t="s">
        <v>1596</v>
      </c>
      <c r="F369" s="9" t="s">
        <v>462</v>
      </c>
      <c r="G369" s="10" t="s">
        <v>769</v>
      </c>
      <c r="H369" s="11" t="s">
        <v>1397</v>
      </c>
      <c r="I369" s="12">
        <v>22</v>
      </c>
      <c r="J369" s="13">
        <v>37.5</v>
      </c>
      <c r="K369" s="13">
        <f t="shared" si="10"/>
        <v>825</v>
      </c>
      <c r="L369" s="13">
        <v>75</v>
      </c>
      <c r="M369" s="13">
        <f t="shared" si="11"/>
        <v>1650</v>
      </c>
      <c r="N369" s="11">
        <v>0</v>
      </c>
      <c r="O369" s="11">
        <v>0</v>
      </c>
      <c r="P369" s="11">
        <v>0</v>
      </c>
      <c r="Q369" s="11">
        <v>0</v>
      </c>
      <c r="R369" s="11">
        <v>0</v>
      </c>
      <c r="S369" s="11">
        <v>0</v>
      </c>
      <c r="T369" s="11">
        <v>0</v>
      </c>
      <c r="U369" s="11">
        <v>0</v>
      </c>
      <c r="V369" s="11">
        <v>0</v>
      </c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11">
        <v>0</v>
      </c>
      <c r="AG369" s="11">
        <v>0</v>
      </c>
      <c r="AH369" s="11">
        <v>0</v>
      </c>
      <c r="AI369" s="11">
        <v>0</v>
      </c>
      <c r="AJ369" s="11">
        <v>0</v>
      </c>
      <c r="AK369" s="11">
        <v>0</v>
      </c>
      <c r="AL369" s="11">
        <v>0</v>
      </c>
      <c r="AM369" s="11">
        <v>0</v>
      </c>
      <c r="AN369" s="11">
        <v>0</v>
      </c>
      <c r="AO369" s="11">
        <v>0</v>
      </c>
      <c r="AP369" s="11">
        <v>0</v>
      </c>
      <c r="AQ369" s="11">
        <v>0</v>
      </c>
      <c r="AR369" s="11">
        <v>0</v>
      </c>
      <c r="AS369" s="11">
        <v>0</v>
      </c>
      <c r="AT369" s="11">
        <v>0</v>
      </c>
      <c r="AU369" s="11">
        <v>2</v>
      </c>
      <c r="AV369" s="11">
        <v>0</v>
      </c>
      <c r="AW369" s="11">
        <v>9</v>
      </c>
      <c r="AX369" s="11">
        <v>0</v>
      </c>
      <c r="AY369" s="11">
        <v>6</v>
      </c>
      <c r="AZ369" s="11">
        <v>0</v>
      </c>
      <c r="BA369" s="11">
        <v>0</v>
      </c>
      <c r="BB369" s="11">
        <v>3</v>
      </c>
      <c r="BC369" s="11">
        <v>2</v>
      </c>
      <c r="BD369" s="11">
        <v>0</v>
      </c>
      <c r="BE369" s="11">
        <v>0</v>
      </c>
      <c r="BF369" s="11">
        <v>0</v>
      </c>
      <c r="BG369" s="11">
        <v>0</v>
      </c>
      <c r="BH369" s="11">
        <v>0</v>
      </c>
      <c r="BI369" s="11">
        <v>0</v>
      </c>
      <c r="BJ369" s="11">
        <v>0</v>
      </c>
      <c r="BK369" s="11">
        <v>0</v>
      </c>
      <c r="BL369" s="11">
        <v>0</v>
      </c>
      <c r="BM369" s="11">
        <v>0</v>
      </c>
      <c r="BN369" s="11">
        <v>0</v>
      </c>
      <c r="BO369" s="11">
        <v>0</v>
      </c>
      <c r="BP369" s="11">
        <v>0</v>
      </c>
      <c r="BQ369" s="11">
        <v>0</v>
      </c>
    </row>
    <row r="370" spans="1:69" ht="84.95" customHeight="1">
      <c r="A370" s="6" t="s">
        <v>0</v>
      </c>
      <c r="B370" s="6" t="s">
        <v>1590</v>
      </c>
      <c r="C370" s="7" t="s">
        <v>1156</v>
      </c>
      <c r="D370" s="7" t="s">
        <v>1145</v>
      </c>
      <c r="E370" s="8" t="s">
        <v>1596</v>
      </c>
      <c r="F370" s="9" t="s">
        <v>463</v>
      </c>
      <c r="G370" s="10" t="s">
        <v>836</v>
      </c>
      <c r="H370" s="11" t="s">
        <v>1398</v>
      </c>
      <c r="I370" s="12">
        <v>22</v>
      </c>
      <c r="J370" s="13">
        <v>44.95</v>
      </c>
      <c r="K370" s="13">
        <f t="shared" si="10"/>
        <v>988.90000000000009</v>
      </c>
      <c r="L370" s="13">
        <v>89.9</v>
      </c>
      <c r="M370" s="13">
        <f t="shared" si="11"/>
        <v>1977.8000000000002</v>
      </c>
      <c r="N370" s="11">
        <v>0</v>
      </c>
      <c r="O370" s="11">
        <v>0</v>
      </c>
      <c r="P370" s="11">
        <v>0</v>
      </c>
      <c r="Q370" s="11">
        <v>0</v>
      </c>
      <c r="R370" s="11">
        <v>0</v>
      </c>
      <c r="S370" s="11">
        <v>0</v>
      </c>
      <c r="T370" s="11">
        <v>0</v>
      </c>
      <c r="U370" s="11">
        <v>0</v>
      </c>
      <c r="V370" s="11">
        <v>0</v>
      </c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11">
        <v>0</v>
      </c>
      <c r="AG370" s="11">
        <v>0</v>
      </c>
      <c r="AH370" s="11">
        <v>0</v>
      </c>
      <c r="AI370" s="11">
        <v>0</v>
      </c>
      <c r="AJ370" s="11">
        <v>0</v>
      </c>
      <c r="AK370" s="11">
        <v>0</v>
      </c>
      <c r="AL370" s="11">
        <v>0</v>
      </c>
      <c r="AM370" s="11">
        <v>0</v>
      </c>
      <c r="AN370" s="11">
        <v>0</v>
      </c>
      <c r="AO370" s="11">
        <v>0</v>
      </c>
      <c r="AP370" s="11">
        <v>0</v>
      </c>
      <c r="AQ370" s="11">
        <v>0</v>
      </c>
      <c r="AR370" s="11">
        <v>0</v>
      </c>
      <c r="AS370" s="11">
        <v>0</v>
      </c>
      <c r="AT370" s="11">
        <v>0</v>
      </c>
      <c r="AU370" s="11">
        <v>1</v>
      </c>
      <c r="AV370" s="11">
        <v>1</v>
      </c>
      <c r="AW370" s="11">
        <v>5</v>
      </c>
      <c r="AX370" s="11">
        <v>0</v>
      </c>
      <c r="AY370" s="11">
        <v>5</v>
      </c>
      <c r="AZ370" s="11">
        <v>0</v>
      </c>
      <c r="BA370" s="11">
        <v>6</v>
      </c>
      <c r="BB370" s="11">
        <v>3</v>
      </c>
      <c r="BC370" s="11">
        <v>1</v>
      </c>
      <c r="BD370" s="11">
        <v>0</v>
      </c>
      <c r="BE370" s="11">
        <v>0</v>
      </c>
      <c r="BF370" s="11">
        <v>0</v>
      </c>
      <c r="BG370" s="11">
        <v>0</v>
      </c>
      <c r="BH370" s="11">
        <v>0</v>
      </c>
      <c r="BI370" s="11">
        <v>0</v>
      </c>
      <c r="BJ370" s="11">
        <v>0</v>
      </c>
      <c r="BK370" s="11">
        <v>0</v>
      </c>
      <c r="BL370" s="11">
        <v>0</v>
      </c>
      <c r="BM370" s="11">
        <v>0</v>
      </c>
      <c r="BN370" s="11">
        <v>0</v>
      </c>
      <c r="BO370" s="11">
        <v>0</v>
      </c>
      <c r="BP370" s="11">
        <v>0</v>
      </c>
      <c r="BQ370" s="11">
        <v>0</v>
      </c>
    </row>
    <row r="371" spans="1:69" ht="84.95" customHeight="1">
      <c r="A371" s="6" t="s">
        <v>0</v>
      </c>
      <c r="B371" s="6" t="s">
        <v>1590</v>
      </c>
      <c r="C371" s="7" t="s">
        <v>1156</v>
      </c>
      <c r="D371" s="7" t="s">
        <v>1145</v>
      </c>
      <c r="E371" s="8" t="s">
        <v>1596</v>
      </c>
      <c r="F371" s="9" t="s">
        <v>464</v>
      </c>
      <c r="G371" s="10" t="s">
        <v>249</v>
      </c>
      <c r="H371" s="11" t="s">
        <v>1399</v>
      </c>
      <c r="I371" s="12">
        <v>22</v>
      </c>
      <c r="J371" s="13">
        <v>44.95</v>
      </c>
      <c r="K371" s="13">
        <f t="shared" si="10"/>
        <v>988.90000000000009</v>
      </c>
      <c r="L371" s="13">
        <v>89.9</v>
      </c>
      <c r="M371" s="13">
        <f t="shared" si="11"/>
        <v>1977.8000000000002</v>
      </c>
      <c r="N371" s="11">
        <v>0</v>
      </c>
      <c r="O371" s="11">
        <v>0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  <c r="V371" s="11">
        <v>0</v>
      </c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11">
        <v>0</v>
      </c>
      <c r="AG371" s="11">
        <v>0</v>
      </c>
      <c r="AH371" s="11">
        <v>0</v>
      </c>
      <c r="AI371" s="11">
        <v>0</v>
      </c>
      <c r="AJ371" s="11">
        <v>0</v>
      </c>
      <c r="AK371" s="11">
        <v>0</v>
      </c>
      <c r="AL371" s="11">
        <v>0</v>
      </c>
      <c r="AM371" s="11">
        <v>0</v>
      </c>
      <c r="AN371" s="11">
        <v>0</v>
      </c>
      <c r="AO371" s="11">
        <v>0</v>
      </c>
      <c r="AP371" s="11">
        <v>0</v>
      </c>
      <c r="AQ371" s="11">
        <v>0</v>
      </c>
      <c r="AR371" s="11">
        <v>0</v>
      </c>
      <c r="AS371" s="11">
        <v>0</v>
      </c>
      <c r="AT371" s="11">
        <v>0</v>
      </c>
      <c r="AU371" s="11">
        <v>3</v>
      </c>
      <c r="AV371" s="11">
        <v>1</v>
      </c>
      <c r="AW371" s="11">
        <v>8</v>
      </c>
      <c r="AX371" s="11">
        <v>0</v>
      </c>
      <c r="AY371" s="11">
        <v>1</v>
      </c>
      <c r="AZ371" s="11">
        <v>0</v>
      </c>
      <c r="BA371" s="11">
        <v>0</v>
      </c>
      <c r="BB371" s="11">
        <v>7</v>
      </c>
      <c r="BC371" s="11">
        <v>1</v>
      </c>
      <c r="BD371" s="11">
        <v>0</v>
      </c>
      <c r="BE371" s="11">
        <v>1</v>
      </c>
      <c r="BF371" s="11">
        <v>0</v>
      </c>
      <c r="BG371" s="11">
        <v>0</v>
      </c>
      <c r="BH371" s="11">
        <v>0</v>
      </c>
      <c r="BI371" s="11">
        <v>0</v>
      </c>
      <c r="BJ371" s="11">
        <v>0</v>
      </c>
      <c r="BK371" s="11">
        <v>0</v>
      </c>
      <c r="BL371" s="11">
        <v>0</v>
      </c>
      <c r="BM371" s="11">
        <v>0</v>
      </c>
      <c r="BN371" s="11">
        <v>0</v>
      </c>
      <c r="BO371" s="11">
        <v>0</v>
      </c>
      <c r="BP371" s="11">
        <v>0</v>
      </c>
      <c r="BQ371" s="11">
        <v>0</v>
      </c>
    </row>
    <row r="372" spans="1:69" ht="84.95" customHeight="1">
      <c r="A372" s="6" t="s">
        <v>0</v>
      </c>
      <c r="B372" s="6" t="s">
        <v>1590</v>
      </c>
      <c r="C372" s="7" t="s">
        <v>1156</v>
      </c>
      <c r="D372" s="7" t="s">
        <v>1145</v>
      </c>
      <c r="E372" s="8" t="s">
        <v>1596</v>
      </c>
      <c r="F372" s="9" t="s">
        <v>465</v>
      </c>
      <c r="G372" s="10" t="s">
        <v>249</v>
      </c>
      <c r="H372" s="11" t="s">
        <v>1399</v>
      </c>
      <c r="I372" s="12">
        <v>22</v>
      </c>
      <c r="J372" s="13">
        <v>42.5</v>
      </c>
      <c r="K372" s="13">
        <f t="shared" si="10"/>
        <v>935</v>
      </c>
      <c r="L372" s="13">
        <v>85</v>
      </c>
      <c r="M372" s="13">
        <f t="shared" si="11"/>
        <v>1870</v>
      </c>
      <c r="N372" s="11">
        <v>0</v>
      </c>
      <c r="O372" s="11">
        <v>0</v>
      </c>
      <c r="P372" s="11">
        <v>0</v>
      </c>
      <c r="Q372" s="11">
        <v>0</v>
      </c>
      <c r="R372" s="11">
        <v>0</v>
      </c>
      <c r="S372" s="11">
        <v>0</v>
      </c>
      <c r="T372" s="11">
        <v>0</v>
      </c>
      <c r="U372" s="11">
        <v>0</v>
      </c>
      <c r="V372" s="11">
        <v>0</v>
      </c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11">
        <v>0</v>
      </c>
      <c r="AG372" s="11">
        <v>0</v>
      </c>
      <c r="AH372" s="11">
        <v>0</v>
      </c>
      <c r="AI372" s="11">
        <v>0</v>
      </c>
      <c r="AJ372" s="11">
        <v>0</v>
      </c>
      <c r="AK372" s="11">
        <v>0</v>
      </c>
      <c r="AL372" s="11">
        <v>0</v>
      </c>
      <c r="AM372" s="11">
        <v>0</v>
      </c>
      <c r="AN372" s="11">
        <v>0</v>
      </c>
      <c r="AO372" s="11">
        <v>0</v>
      </c>
      <c r="AP372" s="11">
        <v>0</v>
      </c>
      <c r="AQ372" s="11">
        <v>0</v>
      </c>
      <c r="AR372" s="11">
        <v>0</v>
      </c>
      <c r="AS372" s="11">
        <v>0</v>
      </c>
      <c r="AT372" s="11">
        <v>0</v>
      </c>
      <c r="AU372" s="11">
        <v>0</v>
      </c>
      <c r="AV372" s="11">
        <v>3</v>
      </c>
      <c r="AW372" s="11">
        <v>0</v>
      </c>
      <c r="AX372" s="11">
        <v>0</v>
      </c>
      <c r="AY372" s="11">
        <v>6</v>
      </c>
      <c r="AZ372" s="11">
        <v>0</v>
      </c>
      <c r="BA372" s="11">
        <v>7</v>
      </c>
      <c r="BB372" s="11">
        <v>1</v>
      </c>
      <c r="BC372" s="11">
        <v>0</v>
      </c>
      <c r="BD372" s="11">
        <v>0</v>
      </c>
      <c r="BE372" s="11">
        <v>5</v>
      </c>
      <c r="BF372" s="11">
        <v>0</v>
      </c>
      <c r="BG372" s="11">
        <v>0</v>
      </c>
      <c r="BH372" s="11">
        <v>0</v>
      </c>
      <c r="BI372" s="11">
        <v>0</v>
      </c>
      <c r="BJ372" s="11">
        <v>0</v>
      </c>
      <c r="BK372" s="11">
        <v>0</v>
      </c>
      <c r="BL372" s="11">
        <v>0</v>
      </c>
      <c r="BM372" s="11">
        <v>0</v>
      </c>
      <c r="BN372" s="11">
        <v>0</v>
      </c>
      <c r="BO372" s="11">
        <v>0</v>
      </c>
      <c r="BP372" s="11">
        <v>0</v>
      </c>
      <c r="BQ372" s="11">
        <v>0</v>
      </c>
    </row>
    <row r="373" spans="1:69" ht="84.95" customHeight="1">
      <c r="A373" s="6" t="s">
        <v>0</v>
      </c>
      <c r="B373" s="6" t="s">
        <v>1590</v>
      </c>
      <c r="C373" s="7" t="s">
        <v>1173</v>
      </c>
      <c r="D373" s="7" t="s">
        <v>1145</v>
      </c>
      <c r="E373" s="8" t="s">
        <v>1596</v>
      </c>
      <c r="F373" s="9" t="s">
        <v>466</v>
      </c>
      <c r="G373" s="10" t="s">
        <v>837</v>
      </c>
      <c r="H373" s="11" t="s">
        <v>1158</v>
      </c>
      <c r="I373" s="12">
        <v>21</v>
      </c>
      <c r="J373" s="13">
        <v>34.950000000000003</v>
      </c>
      <c r="K373" s="13">
        <f t="shared" si="10"/>
        <v>733.95</v>
      </c>
      <c r="L373" s="13">
        <v>69.900000000000006</v>
      </c>
      <c r="M373" s="13">
        <f t="shared" si="11"/>
        <v>1467.9</v>
      </c>
      <c r="N373" s="11">
        <v>0</v>
      </c>
      <c r="O373" s="11">
        <v>0</v>
      </c>
      <c r="P373" s="11">
        <v>0</v>
      </c>
      <c r="Q373" s="11">
        <v>0</v>
      </c>
      <c r="R373" s="11">
        <v>0</v>
      </c>
      <c r="S373" s="11">
        <v>0</v>
      </c>
      <c r="T373" s="11">
        <v>0</v>
      </c>
      <c r="U373" s="11">
        <v>0</v>
      </c>
      <c r="V373" s="11">
        <v>0</v>
      </c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11">
        <v>0</v>
      </c>
      <c r="AG373" s="11">
        <v>0</v>
      </c>
      <c r="AH373" s="11">
        <v>0</v>
      </c>
      <c r="AI373" s="11">
        <v>0</v>
      </c>
      <c r="AJ373" s="11">
        <v>0</v>
      </c>
      <c r="AK373" s="11">
        <v>1</v>
      </c>
      <c r="AL373" s="11">
        <v>5</v>
      </c>
      <c r="AM373" s="11">
        <v>5</v>
      </c>
      <c r="AN373" s="11">
        <v>0</v>
      </c>
      <c r="AO373" s="11">
        <v>1</v>
      </c>
      <c r="AP373" s="11">
        <v>0</v>
      </c>
      <c r="AQ373" s="11">
        <v>0</v>
      </c>
      <c r="AR373" s="11">
        <v>0</v>
      </c>
      <c r="AS373" s="11">
        <v>9</v>
      </c>
      <c r="AT373" s="11">
        <v>0</v>
      </c>
      <c r="AU373" s="11">
        <v>0</v>
      </c>
      <c r="AV373" s="11">
        <v>0</v>
      </c>
      <c r="AW373" s="11">
        <v>0</v>
      </c>
      <c r="AX373" s="11">
        <v>0</v>
      </c>
      <c r="AY373" s="11">
        <v>0</v>
      </c>
      <c r="AZ373" s="11">
        <v>0</v>
      </c>
      <c r="BA373" s="11">
        <v>0</v>
      </c>
      <c r="BB373" s="11">
        <v>0</v>
      </c>
      <c r="BC373" s="11">
        <v>0</v>
      </c>
      <c r="BD373" s="11">
        <v>0</v>
      </c>
      <c r="BE373" s="11">
        <v>0</v>
      </c>
      <c r="BF373" s="11">
        <v>0</v>
      </c>
      <c r="BG373" s="11">
        <v>0</v>
      </c>
      <c r="BH373" s="11">
        <v>0</v>
      </c>
      <c r="BI373" s="11">
        <v>0</v>
      </c>
      <c r="BJ373" s="11">
        <v>0</v>
      </c>
      <c r="BK373" s="11">
        <v>0</v>
      </c>
      <c r="BL373" s="11">
        <v>0</v>
      </c>
      <c r="BM373" s="11">
        <v>0</v>
      </c>
      <c r="BN373" s="11">
        <v>0</v>
      </c>
      <c r="BO373" s="11">
        <v>0</v>
      </c>
      <c r="BP373" s="11">
        <v>0</v>
      </c>
      <c r="BQ373" s="11">
        <v>0</v>
      </c>
    </row>
    <row r="374" spans="1:69" ht="84.95" customHeight="1">
      <c r="A374" s="6" t="s">
        <v>0</v>
      </c>
      <c r="B374" s="6" t="s">
        <v>1590</v>
      </c>
      <c r="C374" s="7" t="s">
        <v>1144</v>
      </c>
      <c r="D374" s="7" t="s">
        <v>1355</v>
      </c>
      <c r="E374" s="8" t="s">
        <v>1596</v>
      </c>
      <c r="F374" s="9" t="s">
        <v>467</v>
      </c>
      <c r="G374" s="10" t="s">
        <v>838</v>
      </c>
      <c r="H374" s="11" t="s">
        <v>1290</v>
      </c>
      <c r="I374" s="12">
        <v>22</v>
      </c>
      <c r="J374" s="13">
        <v>19.95</v>
      </c>
      <c r="K374" s="13">
        <f t="shared" si="10"/>
        <v>438.9</v>
      </c>
      <c r="L374" s="13">
        <v>39.9</v>
      </c>
      <c r="M374" s="13">
        <f t="shared" si="11"/>
        <v>877.8</v>
      </c>
      <c r="N374" s="11">
        <v>22</v>
      </c>
      <c r="O374" s="11">
        <v>0</v>
      </c>
      <c r="P374" s="11">
        <v>0</v>
      </c>
      <c r="Q374" s="11">
        <v>0</v>
      </c>
      <c r="R374" s="11">
        <v>0</v>
      </c>
      <c r="S374" s="11">
        <v>0</v>
      </c>
      <c r="T374" s="11">
        <v>0</v>
      </c>
      <c r="U374" s="11">
        <v>0</v>
      </c>
      <c r="V374" s="11">
        <v>0</v>
      </c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11">
        <v>0</v>
      </c>
      <c r="AG374" s="11">
        <v>0</v>
      </c>
      <c r="AH374" s="11">
        <v>0</v>
      </c>
      <c r="AI374" s="11">
        <v>0</v>
      </c>
      <c r="AJ374" s="11">
        <v>0</v>
      </c>
      <c r="AK374" s="11">
        <v>0</v>
      </c>
      <c r="AL374" s="11">
        <v>0</v>
      </c>
      <c r="AM374" s="11">
        <v>0</v>
      </c>
      <c r="AN374" s="11">
        <v>0</v>
      </c>
      <c r="AO374" s="11">
        <v>0</v>
      </c>
      <c r="AP374" s="11">
        <v>0</v>
      </c>
      <c r="AQ374" s="11">
        <v>0</v>
      </c>
      <c r="AR374" s="11">
        <v>0</v>
      </c>
      <c r="AS374" s="11">
        <v>0</v>
      </c>
      <c r="AT374" s="11">
        <v>0</v>
      </c>
      <c r="AU374" s="11">
        <v>0</v>
      </c>
      <c r="AV374" s="11">
        <v>0</v>
      </c>
      <c r="AW374" s="11">
        <v>0</v>
      </c>
      <c r="AX374" s="11">
        <v>0</v>
      </c>
      <c r="AY374" s="11">
        <v>0</v>
      </c>
      <c r="AZ374" s="11">
        <v>0</v>
      </c>
      <c r="BA374" s="11">
        <v>0</v>
      </c>
      <c r="BB374" s="11">
        <v>0</v>
      </c>
      <c r="BC374" s="11">
        <v>0</v>
      </c>
      <c r="BD374" s="11">
        <v>0</v>
      </c>
      <c r="BE374" s="11">
        <v>0</v>
      </c>
      <c r="BF374" s="11">
        <v>0</v>
      </c>
      <c r="BG374" s="11">
        <v>0</v>
      </c>
      <c r="BH374" s="11">
        <v>0</v>
      </c>
      <c r="BI374" s="11">
        <v>0</v>
      </c>
      <c r="BJ374" s="11">
        <v>0</v>
      </c>
      <c r="BK374" s="11">
        <v>0</v>
      </c>
      <c r="BL374" s="11">
        <v>0</v>
      </c>
      <c r="BM374" s="11">
        <v>0</v>
      </c>
      <c r="BN374" s="11">
        <v>0</v>
      </c>
      <c r="BO374" s="11">
        <v>0</v>
      </c>
      <c r="BP374" s="11">
        <v>0</v>
      </c>
      <c r="BQ374" s="11">
        <v>0</v>
      </c>
    </row>
    <row r="375" spans="1:69" ht="84.95" customHeight="1">
      <c r="A375" s="6" t="s">
        <v>0</v>
      </c>
      <c r="B375" s="6" t="s">
        <v>1590</v>
      </c>
      <c r="C375" s="7" t="s">
        <v>1144</v>
      </c>
      <c r="D375" s="7" t="s">
        <v>1145</v>
      </c>
      <c r="E375" s="8" t="s">
        <v>1596</v>
      </c>
      <c r="F375" s="9" t="s">
        <v>468</v>
      </c>
      <c r="G375" s="10" t="s">
        <v>839</v>
      </c>
      <c r="H375" s="11" t="s">
        <v>1400</v>
      </c>
      <c r="I375" s="12">
        <v>21</v>
      </c>
      <c r="J375" s="13">
        <v>49.95</v>
      </c>
      <c r="K375" s="13">
        <f t="shared" si="10"/>
        <v>1048.95</v>
      </c>
      <c r="L375" s="13">
        <v>99.9</v>
      </c>
      <c r="M375" s="13">
        <f t="shared" si="11"/>
        <v>2097.9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  <c r="V375" s="11">
        <v>0</v>
      </c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11">
        <v>0</v>
      </c>
      <c r="AG375" s="11">
        <v>0</v>
      </c>
      <c r="AH375" s="11">
        <v>0</v>
      </c>
      <c r="AI375" s="11">
        <v>0</v>
      </c>
      <c r="AJ375" s="11">
        <v>0</v>
      </c>
      <c r="AK375" s="11">
        <v>0</v>
      </c>
      <c r="AL375" s="11">
        <v>0</v>
      </c>
      <c r="AM375" s="11">
        <v>0</v>
      </c>
      <c r="AN375" s="11">
        <v>0</v>
      </c>
      <c r="AO375" s="11">
        <v>0</v>
      </c>
      <c r="AP375" s="11">
        <v>0</v>
      </c>
      <c r="AQ375" s="11">
        <v>0</v>
      </c>
      <c r="AR375" s="11">
        <v>0</v>
      </c>
      <c r="AS375" s="11">
        <v>0</v>
      </c>
      <c r="AT375" s="11">
        <v>0</v>
      </c>
      <c r="AU375" s="11">
        <v>0</v>
      </c>
      <c r="AV375" s="11">
        <v>0</v>
      </c>
      <c r="AW375" s="11">
        <v>0</v>
      </c>
      <c r="AX375" s="11">
        <v>0</v>
      </c>
      <c r="AY375" s="11">
        <v>0</v>
      </c>
      <c r="AZ375" s="11">
        <v>0</v>
      </c>
      <c r="BA375" s="11">
        <v>0</v>
      </c>
      <c r="BB375" s="11">
        <v>0</v>
      </c>
      <c r="BC375" s="11">
        <v>0</v>
      </c>
      <c r="BD375" s="11">
        <v>0</v>
      </c>
      <c r="BE375" s="11">
        <v>2</v>
      </c>
      <c r="BF375" s="11">
        <v>0</v>
      </c>
      <c r="BG375" s="11">
        <v>5</v>
      </c>
      <c r="BH375" s="11">
        <v>0</v>
      </c>
      <c r="BI375" s="11">
        <v>4</v>
      </c>
      <c r="BJ375" s="11">
        <v>7</v>
      </c>
      <c r="BK375" s="11">
        <v>1</v>
      </c>
      <c r="BL375" s="11">
        <v>0</v>
      </c>
      <c r="BM375" s="11">
        <v>2</v>
      </c>
      <c r="BN375" s="11">
        <v>0</v>
      </c>
      <c r="BO375" s="11">
        <v>0</v>
      </c>
      <c r="BP375" s="11">
        <v>0</v>
      </c>
      <c r="BQ375" s="11">
        <v>0</v>
      </c>
    </row>
    <row r="376" spans="1:69" ht="84.95" customHeight="1">
      <c r="A376" s="6" t="s">
        <v>0</v>
      </c>
      <c r="B376" s="6" t="s">
        <v>1590</v>
      </c>
      <c r="C376" s="7" t="s">
        <v>1144</v>
      </c>
      <c r="D376" s="7" t="s">
        <v>1145</v>
      </c>
      <c r="E376" s="8" t="s">
        <v>1596</v>
      </c>
      <c r="F376" s="9" t="s">
        <v>469</v>
      </c>
      <c r="G376" s="10" t="s">
        <v>789</v>
      </c>
      <c r="H376" s="11" t="s">
        <v>1401</v>
      </c>
      <c r="I376" s="12">
        <v>22</v>
      </c>
      <c r="J376" s="13">
        <v>59.95</v>
      </c>
      <c r="K376" s="13">
        <f t="shared" si="10"/>
        <v>1318.9</v>
      </c>
      <c r="L376" s="13">
        <v>119.9</v>
      </c>
      <c r="M376" s="13">
        <f t="shared" si="11"/>
        <v>2637.8</v>
      </c>
      <c r="N376" s="11">
        <v>0</v>
      </c>
      <c r="O376" s="11">
        <v>0</v>
      </c>
      <c r="P376" s="11">
        <v>0</v>
      </c>
      <c r="Q376" s="11">
        <v>0</v>
      </c>
      <c r="R376" s="11">
        <v>0</v>
      </c>
      <c r="S376" s="11">
        <v>0</v>
      </c>
      <c r="T376" s="11">
        <v>0</v>
      </c>
      <c r="U376" s="11">
        <v>0</v>
      </c>
      <c r="V376" s="11">
        <v>0</v>
      </c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11">
        <v>0</v>
      </c>
      <c r="AG376" s="11">
        <v>0</v>
      </c>
      <c r="AH376" s="11">
        <v>0</v>
      </c>
      <c r="AI376" s="11">
        <v>0</v>
      </c>
      <c r="AJ376" s="11">
        <v>0</v>
      </c>
      <c r="AK376" s="11">
        <v>0</v>
      </c>
      <c r="AL376" s="11">
        <v>0</v>
      </c>
      <c r="AM376" s="11">
        <v>0</v>
      </c>
      <c r="AN376" s="11">
        <v>0</v>
      </c>
      <c r="AO376" s="11">
        <v>0</v>
      </c>
      <c r="AP376" s="11">
        <v>0</v>
      </c>
      <c r="AQ376" s="11">
        <v>0</v>
      </c>
      <c r="AR376" s="11">
        <v>0</v>
      </c>
      <c r="AS376" s="11">
        <v>0</v>
      </c>
      <c r="AT376" s="11">
        <v>0</v>
      </c>
      <c r="AU376" s="11">
        <v>6</v>
      </c>
      <c r="AV376" s="11">
        <v>0</v>
      </c>
      <c r="AW376" s="11">
        <v>3</v>
      </c>
      <c r="AX376" s="11">
        <v>0</v>
      </c>
      <c r="AY376" s="11">
        <v>0</v>
      </c>
      <c r="AZ376" s="11">
        <v>0</v>
      </c>
      <c r="BA376" s="11">
        <v>1</v>
      </c>
      <c r="BB376" s="11">
        <v>0</v>
      </c>
      <c r="BC376" s="11">
        <v>2</v>
      </c>
      <c r="BD376" s="11">
        <v>4</v>
      </c>
      <c r="BE376" s="11">
        <v>2</v>
      </c>
      <c r="BF376" s="11">
        <v>0</v>
      </c>
      <c r="BG376" s="11">
        <v>4</v>
      </c>
      <c r="BH376" s="11">
        <v>0</v>
      </c>
      <c r="BI376" s="11">
        <v>0</v>
      </c>
      <c r="BJ376" s="11">
        <v>0</v>
      </c>
      <c r="BK376" s="11">
        <v>0</v>
      </c>
      <c r="BL376" s="11">
        <v>0</v>
      </c>
      <c r="BM376" s="11">
        <v>0</v>
      </c>
      <c r="BN376" s="11">
        <v>0</v>
      </c>
      <c r="BO376" s="11">
        <v>0</v>
      </c>
      <c r="BP376" s="11">
        <v>0</v>
      </c>
      <c r="BQ376" s="11">
        <v>0</v>
      </c>
    </row>
    <row r="377" spans="1:69" ht="84.95" customHeight="1">
      <c r="A377" s="6" t="s">
        <v>0</v>
      </c>
      <c r="B377" s="6" t="s">
        <v>1590</v>
      </c>
      <c r="C377" s="7" t="s">
        <v>1144</v>
      </c>
      <c r="D377" s="7" t="s">
        <v>1145</v>
      </c>
      <c r="E377" s="8" t="s">
        <v>1596</v>
      </c>
      <c r="F377" s="9" t="s">
        <v>470</v>
      </c>
      <c r="G377" s="10" t="s">
        <v>802</v>
      </c>
      <c r="H377" s="11" t="s">
        <v>1402</v>
      </c>
      <c r="I377" s="12">
        <v>22</v>
      </c>
      <c r="J377" s="13">
        <v>59.95</v>
      </c>
      <c r="K377" s="13">
        <f t="shared" si="10"/>
        <v>1318.9</v>
      </c>
      <c r="L377" s="13">
        <v>119.9</v>
      </c>
      <c r="M377" s="13">
        <f t="shared" si="11"/>
        <v>2637.8</v>
      </c>
      <c r="N377" s="11">
        <v>0</v>
      </c>
      <c r="O377" s="11">
        <v>0</v>
      </c>
      <c r="P377" s="11">
        <v>0</v>
      </c>
      <c r="Q377" s="11">
        <v>0</v>
      </c>
      <c r="R377" s="11">
        <v>0</v>
      </c>
      <c r="S377" s="11">
        <v>0</v>
      </c>
      <c r="T377" s="11">
        <v>0</v>
      </c>
      <c r="U377" s="11">
        <v>0</v>
      </c>
      <c r="V377" s="11">
        <v>0</v>
      </c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11">
        <v>0</v>
      </c>
      <c r="AG377" s="11">
        <v>0</v>
      </c>
      <c r="AH377" s="11">
        <v>0</v>
      </c>
      <c r="AI377" s="11">
        <v>0</v>
      </c>
      <c r="AJ377" s="11">
        <v>0</v>
      </c>
      <c r="AK377" s="11">
        <v>0</v>
      </c>
      <c r="AL377" s="11">
        <v>0</v>
      </c>
      <c r="AM377" s="11">
        <v>0</v>
      </c>
      <c r="AN377" s="11">
        <v>0</v>
      </c>
      <c r="AO377" s="11">
        <v>0</v>
      </c>
      <c r="AP377" s="11">
        <v>0</v>
      </c>
      <c r="AQ377" s="11">
        <v>0</v>
      </c>
      <c r="AR377" s="11">
        <v>0</v>
      </c>
      <c r="AS377" s="11">
        <v>0</v>
      </c>
      <c r="AT377" s="11">
        <v>0</v>
      </c>
      <c r="AU377" s="11">
        <v>0</v>
      </c>
      <c r="AV377" s="11">
        <v>0</v>
      </c>
      <c r="AW377" s="11">
        <v>0</v>
      </c>
      <c r="AX377" s="11">
        <v>0</v>
      </c>
      <c r="AY377" s="11">
        <v>6</v>
      </c>
      <c r="AZ377" s="11">
        <v>0</v>
      </c>
      <c r="BA377" s="11">
        <v>3</v>
      </c>
      <c r="BB377" s="11">
        <v>0</v>
      </c>
      <c r="BC377" s="11">
        <v>4</v>
      </c>
      <c r="BD377" s="11">
        <v>6</v>
      </c>
      <c r="BE377" s="11">
        <v>3</v>
      </c>
      <c r="BF377" s="11">
        <v>0</v>
      </c>
      <c r="BG377" s="11">
        <v>0</v>
      </c>
      <c r="BH377" s="11">
        <v>0</v>
      </c>
      <c r="BI377" s="11">
        <v>0</v>
      </c>
      <c r="BJ377" s="11">
        <v>0</v>
      </c>
      <c r="BK377" s="11">
        <v>0</v>
      </c>
      <c r="BL377" s="11">
        <v>0</v>
      </c>
      <c r="BM377" s="11">
        <v>0</v>
      </c>
      <c r="BN377" s="11">
        <v>0</v>
      </c>
      <c r="BO377" s="11">
        <v>0</v>
      </c>
      <c r="BP377" s="11">
        <v>0</v>
      </c>
      <c r="BQ377" s="11">
        <v>0</v>
      </c>
    </row>
    <row r="378" spans="1:69" ht="84.95" customHeight="1">
      <c r="A378" s="6" t="s">
        <v>0</v>
      </c>
      <c r="B378" s="6" t="s">
        <v>1590</v>
      </c>
      <c r="C378" s="7" t="s">
        <v>1144</v>
      </c>
      <c r="D378" s="7" t="s">
        <v>1145</v>
      </c>
      <c r="E378" s="8" t="s">
        <v>1596</v>
      </c>
      <c r="F378" s="9" t="s">
        <v>471</v>
      </c>
      <c r="G378" s="10" t="s">
        <v>241</v>
      </c>
      <c r="H378" s="11" t="s">
        <v>1403</v>
      </c>
      <c r="I378" s="12">
        <v>22</v>
      </c>
      <c r="J378" s="13">
        <v>42.5</v>
      </c>
      <c r="K378" s="13">
        <f t="shared" si="10"/>
        <v>935</v>
      </c>
      <c r="L378" s="13">
        <v>85</v>
      </c>
      <c r="M378" s="13">
        <f t="shared" si="11"/>
        <v>1870</v>
      </c>
      <c r="N378" s="11">
        <v>0</v>
      </c>
      <c r="O378" s="11">
        <v>0</v>
      </c>
      <c r="P378" s="11">
        <v>0</v>
      </c>
      <c r="Q378" s="11">
        <v>0</v>
      </c>
      <c r="R378" s="11">
        <v>0</v>
      </c>
      <c r="S378" s="11">
        <v>0</v>
      </c>
      <c r="T378" s="11">
        <v>0</v>
      </c>
      <c r="U378" s="11">
        <v>0</v>
      </c>
      <c r="V378" s="11">
        <v>0</v>
      </c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11">
        <v>0</v>
      </c>
      <c r="AG378" s="11">
        <v>0</v>
      </c>
      <c r="AH378" s="11">
        <v>0</v>
      </c>
      <c r="AI378" s="11">
        <v>0</v>
      </c>
      <c r="AJ378" s="11">
        <v>0</v>
      </c>
      <c r="AK378" s="11">
        <v>0</v>
      </c>
      <c r="AL378" s="11">
        <v>0</v>
      </c>
      <c r="AM378" s="11">
        <v>0</v>
      </c>
      <c r="AN378" s="11">
        <v>0</v>
      </c>
      <c r="AO378" s="11">
        <v>0</v>
      </c>
      <c r="AP378" s="11">
        <v>0</v>
      </c>
      <c r="AQ378" s="11">
        <v>0</v>
      </c>
      <c r="AR378" s="11">
        <v>0</v>
      </c>
      <c r="AS378" s="11">
        <v>0</v>
      </c>
      <c r="AT378" s="11">
        <v>0</v>
      </c>
      <c r="AU378" s="11">
        <v>0</v>
      </c>
      <c r="AV378" s="11">
        <v>0</v>
      </c>
      <c r="AW378" s="11">
        <v>0</v>
      </c>
      <c r="AX378" s="11">
        <v>0</v>
      </c>
      <c r="AY378" s="11">
        <v>0</v>
      </c>
      <c r="AZ378" s="11">
        <v>0</v>
      </c>
      <c r="BA378" s="11">
        <v>0</v>
      </c>
      <c r="BB378" s="11">
        <v>0</v>
      </c>
      <c r="BC378" s="11">
        <v>0</v>
      </c>
      <c r="BD378" s="11">
        <v>0</v>
      </c>
      <c r="BE378" s="11">
        <v>3</v>
      </c>
      <c r="BF378" s="11">
        <v>0</v>
      </c>
      <c r="BG378" s="11">
        <v>3</v>
      </c>
      <c r="BH378" s="11">
        <v>0</v>
      </c>
      <c r="BI378" s="11">
        <v>0</v>
      </c>
      <c r="BJ378" s="11">
        <v>2</v>
      </c>
      <c r="BK378" s="11">
        <v>0</v>
      </c>
      <c r="BL378" s="11">
        <v>6</v>
      </c>
      <c r="BM378" s="11">
        <v>6</v>
      </c>
      <c r="BN378" s="11">
        <v>2</v>
      </c>
      <c r="BO378" s="11">
        <v>0</v>
      </c>
      <c r="BP378" s="11">
        <v>0</v>
      </c>
      <c r="BQ378" s="11">
        <v>0</v>
      </c>
    </row>
    <row r="379" spans="1:69" ht="84.95" customHeight="1">
      <c r="A379" s="6" t="s">
        <v>0</v>
      </c>
      <c r="B379" s="6" t="s">
        <v>1590</v>
      </c>
      <c r="C379" s="7" t="s">
        <v>1144</v>
      </c>
      <c r="D379" s="7" t="s">
        <v>1145</v>
      </c>
      <c r="E379" s="8" t="s">
        <v>1596</v>
      </c>
      <c r="F379" s="9" t="s">
        <v>472</v>
      </c>
      <c r="G379" s="10" t="s">
        <v>840</v>
      </c>
      <c r="H379" s="11" t="s">
        <v>1404</v>
      </c>
      <c r="I379" s="12">
        <v>22</v>
      </c>
      <c r="J379" s="13">
        <v>44.95</v>
      </c>
      <c r="K379" s="13">
        <f t="shared" si="10"/>
        <v>988.90000000000009</v>
      </c>
      <c r="L379" s="13">
        <v>89.9</v>
      </c>
      <c r="M379" s="13">
        <f t="shared" si="11"/>
        <v>1977.8000000000002</v>
      </c>
      <c r="N379" s="11">
        <v>0</v>
      </c>
      <c r="O379" s="11">
        <v>0</v>
      </c>
      <c r="P379" s="11">
        <v>0</v>
      </c>
      <c r="Q379" s="11">
        <v>0</v>
      </c>
      <c r="R379" s="11">
        <v>0</v>
      </c>
      <c r="S379" s="11">
        <v>0</v>
      </c>
      <c r="T379" s="11">
        <v>0</v>
      </c>
      <c r="U379" s="11">
        <v>0</v>
      </c>
      <c r="V379" s="11">
        <v>0</v>
      </c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11">
        <v>0</v>
      </c>
      <c r="AG379" s="11">
        <v>0</v>
      </c>
      <c r="AH379" s="11">
        <v>0</v>
      </c>
      <c r="AI379" s="11">
        <v>0</v>
      </c>
      <c r="AJ379" s="11">
        <v>0</v>
      </c>
      <c r="AK379" s="11">
        <v>0</v>
      </c>
      <c r="AL379" s="11">
        <v>0</v>
      </c>
      <c r="AM379" s="11">
        <v>0</v>
      </c>
      <c r="AN379" s="11">
        <v>0</v>
      </c>
      <c r="AO379" s="11">
        <v>0</v>
      </c>
      <c r="AP379" s="11">
        <v>0</v>
      </c>
      <c r="AQ379" s="11">
        <v>0</v>
      </c>
      <c r="AR379" s="11">
        <v>0</v>
      </c>
      <c r="AS379" s="11">
        <v>0</v>
      </c>
      <c r="AT379" s="11">
        <v>0</v>
      </c>
      <c r="AU379" s="11">
        <v>0</v>
      </c>
      <c r="AV379" s="11">
        <v>0</v>
      </c>
      <c r="AW379" s="11">
        <v>0</v>
      </c>
      <c r="AX379" s="11">
        <v>0</v>
      </c>
      <c r="AY379" s="11">
        <v>0</v>
      </c>
      <c r="AZ379" s="11">
        <v>0</v>
      </c>
      <c r="BA379" s="11">
        <v>0</v>
      </c>
      <c r="BB379" s="11">
        <v>0</v>
      </c>
      <c r="BC379" s="11">
        <v>0</v>
      </c>
      <c r="BD379" s="11">
        <v>0</v>
      </c>
      <c r="BE379" s="11">
        <v>0</v>
      </c>
      <c r="BF379" s="11">
        <v>4</v>
      </c>
      <c r="BG379" s="11">
        <v>5</v>
      </c>
      <c r="BH379" s="11">
        <v>5</v>
      </c>
      <c r="BI379" s="11">
        <v>3</v>
      </c>
      <c r="BJ379" s="11">
        <v>4</v>
      </c>
      <c r="BK379" s="11">
        <v>0</v>
      </c>
      <c r="BL379" s="11">
        <v>1</v>
      </c>
      <c r="BM379" s="11">
        <v>0</v>
      </c>
      <c r="BN379" s="11">
        <v>0</v>
      </c>
      <c r="BO379" s="11">
        <v>0</v>
      </c>
      <c r="BP379" s="11">
        <v>0</v>
      </c>
      <c r="BQ379" s="11">
        <v>0</v>
      </c>
    </row>
    <row r="380" spans="1:69" ht="84.95" customHeight="1">
      <c r="A380" s="6" t="s">
        <v>0</v>
      </c>
      <c r="B380" s="6" t="s">
        <v>1590</v>
      </c>
      <c r="C380" s="7" t="s">
        <v>1144</v>
      </c>
      <c r="D380" s="7" t="s">
        <v>1145</v>
      </c>
      <c r="E380" s="8" t="s">
        <v>1596</v>
      </c>
      <c r="F380" s="9" t="s">
        <v>473</v>
      </c>
      <c r="G380" s="10" t="s">
        <v>769</v>
      </c>
      <c r="H380" s="11" t="s">
        <v>1311</v>
      </c>
      <c r="I380" s="12">
        <v>21</v>
      </c>
      <c r="J380" s="13">
        <v>37.5</v>
      </c>
      <c r="K380" s="13">
        <f t="shared" si="10"/>
        <v>787.5</v>
      </c>
      <c r="L380" s="13">
        <v>75</v>
      </c>
      <c r="M380" s="13">
        <f t="shared" si="11"/>
        <v>1575</v>
      </c>
      <c r="N380" s="11">
        <v>0</v>
      </c>
      <c r="O380" s="11">
        <v>0</v>
      </c>
      <c r="P380" s="11">
        <v>0</v>
      </c>
      <c r="Q380" s="11">
        <v>0</v>
      </c>
      <c r="R380" s="11">
        <v>0</v>
      </c>
      <c r="S380" s="11">
        <v>0</v>
      </c>
      <c r="T380" s="11">
        <v>0</v>
      </c>
      <c r="U380" s="11">
        <v>0</v>
      </c>
      <c r="V380" s="11">
        <v>0</v>
      </c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11">
        <v>0</v>
      </c>
      <c r="AG380" s="11">
        <v>0</v>
      </c>
      <c r="AH380" s="11">
        <v>0</v>
      </c>
      <c r="AI380" s="11">
        <v>0</v>
      </c>
      <c r="AJ380" s="11">
        <v>0</v>
      </c>
      <c r="AK380" s="11">
        <v>0</v>
      </c>
      <c r="AL380" s="11">
        <v>0</v>
      </c>
      <c r="AM380" s="11">
        <v>0</v>
      </c>
      <c r="AN380" s="11">
        <v>0</v>
      </c>
      <c r="AO380" s="11">
        <v>0</v>
      </c>
      <c r="AP380" s="11">
        <v>0</v>
      </c>
      <c r="AQ380" s="11">
        <v>0</v>
      </c>
      <c r="AR380" s="11">
        <v>0</v>
      </c>
      <c r="AS380" s="11">
        <v>0</v>
      </c>
      <c r="AT380" s="11">
        <v>0</v>
      </c>
      <c r="AU380" s="11">
        <v>0</v>
      </c>
      <c r="AV380" s="11">
        <v>0</v>
      </c>
      <c r="AW380" s="11">
        <v>0</v>
      </c>
      <c r="AX380" s="11">
        <v>0</v>
      </c>
      <c r="AY380" s="11">
        <v>5</v>
      </c>
      <c r="AZ380" s="11">
        <v>0</v>
      </c>
      <c r="BA380" s="11">
        <v>6</v>
      </c>
      <c r="BB380" s="11">
        <v>0</v>
      </c>
      <c r="BC380" s="11">
        <v>0</v>
      </c>
      <c r="BD380" s="11">
        <v>0</v>
      </c>
      <c r="BE380" s="11">
        <v>4</v>
      </c>
      <c r="BF380" s="11">
        <v>3</v>
      </c>
      <c r="BG380" s="11">
        <v>1</v>
      </c>
      <c r="BH380" s="11">
        <v>0</v>
      </c>
      <c r="BI380" s="11">
        <v>0</v>
      </c>
      <c r="BJ380" s="11">
        <v>0</v>
      </c>
      <c r="BK380" s="11">
        <v>2</v>
      </c>
      <c r="BL380" s="11">
        <v>0</v>
      </c>
      <c r="BM380" s="11">
        <v>0</v>
      </c>
      <c r="BN380" s="11">
        <v>0</v>
      </c>
      <c r="BO380" s="11">
        <v>0</v>
      </c>
      <c r="BP380" s="11">
        <v>0</v>
      </c>
      <c r="BQ380" s="11">
        <v>0</v>
      </c>
    </row>
    <row r="381" spans="1:69" ht="84.95" customHeight="1">
      <c r="A381" s="6" t="s">
        <v>0</v>
      </c>
      <c r="B381" s="6" t="s">
        <v>1590</v>
      </c>
      <c r="C381" s="7" t="s">
        <v>1175</v>
      </c>
      <c r="D381" s="7" t="s">
        <v>1145</v>
      </c>
      <c r="E381" s="8" t="s">
        <v>1596</v>
      </c>
      <c r="F381" s="9" t="s">
        <v>474</v>
      </c>
      <c r="G381" s="10" t="s">
        <v>841</v>
      </c>
      <c r="H381" s="11" t="s">
        <v>1405</v>
      </c>
      <c r="I381" s="12">
        <v>21</v>
      </c>
      <c r="J381" s="13">
        <v>32.5</v>
      </c>
      <c r="K381" s="13">
        <f t="shared" si="10"/>
        <v>682.5</v>
      </c>
      <c r="L381" s="13">
        <v>65</v>
      </c>
      <c r="M381" s="13">
        <f t="shared" si="11"/>
        <v>1365</v>
      </c>
      <c r="N381" s="11">
        <v>0</v>
      </c>
      <c r="O381" s="11">
        <v>0</v>
      </c>
      <c r="P381" s="11">
        <v>0</v>
      </c>
      <c r="Q381" s="11">
        <v>0</v>
      </c>
      <c r="R381" s="11">
        <v>0</v>
      </c>
      <c r="S381" s="11">
        <v>0</v>
      </c>
      <c r="T381" s="11">
        <v>0</v>
      </c>
      <c r="U381" s="11">
        <v>0</v>
      </c>
      <c r="V381" s="11">
        <v>0</v>
      </c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11">
        <v>0</v>
      </c>
      <c r="AG381" s="11">
        <v>0</v>
      </c>
      <c r="AH381" s="11">
        <v>0</v>
      </c>
      <c r="AI381" s="11">
        <v>0</v>
      </c>
      <c r="AJ381" s="11">
        <v>0</v>
      </c>
      <c r="AK381" s="11">
        <v>0</v>
      </c>
      <c r="AL381" s="11">
        <v>0</v>
      </c>
      <c r="AM381" s="11">
        <v>0</v>
      </c>
      <c r="AN381" s="11">
        <v>0</v>
      </c>
      <c r="AO381" s="11">
        <v>0</v>
      </c>
      <c r="AP381" s="11">
        <v>0</v>
      </c>
      <c r="AQ381" s="11">
        <v>0</v>
      </c>
      <c r="AR381" s="11">
        <v>0</v>
      </c>
      <c r="AS381" s="11">
        <v>0</v>
      </c>
      <c r="AT381" s="11">
        <v>8</v>
      </c>
      <c r="AU381" s="11">
        <v>0</v>
      </c>
      <c r="AV381" s="11">
        <v>0</v>
      </c>
      <c r="AW381" s="11">
        <v>0</v>
      </c>
      <c r="AX381" s="11">
        <v>0</v>
      </c>
      <c r="AY381" s="11">
        <v>4</v>
      </c>
      <c r="AZ381" s="11">
        <v>1</v>
      </c>
      <c r="BA381" s="11">
        <v>3</v>
      </c>
      <c r="BB381" s="11">
        <v>0</v>
      </c>
      <c r="BC381" s="11">
        <v>5</v>
      </c>
      <c r="BD381" s="11">
        <v>0</v>
      </c>
      <c r="BE381" s="11">
        <v>0</v>
      </c>
      <c r="BF381" s="11">
        <v>0</v>
      </c>
      <c r="BG381" s="11">
        <v>0</v>
      </c>
      <c r="BH381" s="11">
        <v>0</v>
      </c>
      <c r="BI381" s="11">
        <v>0</v>
      </c>
      <c r="BJ381" s="11">
        <v>0</v>
      </c>
      <c r="BK381" s="11">
        <v>0</v>
      </c>
      <c r="BL381" s="11">
        <v>0</v>
      </c>
      <c r="BM381" s="11">
        <v>0</v>
      </c>
      <c r="BN381" s="11">
        <v>0</v>
      </c>
      <c r="BO381" s="11">
        <v>0</v>
      </c>
      <c r="BP381" s="11">
        <v>0</v>
      </c>
      <c r="BQ381" s="11">
        <v>0</v>
      </c>
    </row>
    <row r="382" spans="1:69" ht="84.95" customHeight="1">
      <c r="A382" s="6" t="s">
        <v>0</v>
      </c>
      <c r="B382" s="6" t="s">
        <v>1590</v>
      </c>
      <c r="C382" s="7" t="s">
        <v>1144</v>
      </c>
      <c r="D382" s="7" t="s">
        <v>1145</v>
      </c>
      <c r="E382" s="8" t="s">
        <v>1596</v>
      </c>
      <c r="F382" s="9" t="s">
        <v>475</v>
      </c>
      <c r="G382" s="10" t="s">
        <v>842</v>
      </c>
      <c r="H382" s="11" t="s">
        <v>1273</v>
      </c>
      <c r="I382" s="12">
        <v>21</v>
      </c>
      <c r="J382" s="13">
        <v>47.5</v>
      </c>
      <c r="K382" s="13">
        <f t="shared" si="10"/>
        <v>997.5</v>
      </c>
      <c r="L382" s="13">
        <v>95</v>
      </c>
      <c r="M382" s="13">
        <f t="shared" si="11"/>
        <v>1995</v>
      </c>
      <c r="N382" s="11">
        <v>0</v>
      </c>
      <c r="O382" s="11">
        <v>0</v>
      </c>
      <c r="P382" s="11">
        <v>0</v>
      </c>
      <c r="Q382" s="11">
        <v>0</v>
      </c>
      <c r="R382" s="11">
        <v>0</v>
      </c>
      <c r="S382" s="11">
        <v>0</v>
      </c>
      <c r="T382" s="11">
        <v>0</v>
      </c>
      <c r="U382" s="11">
        <v>0</v>
      </c>
      <c r="V382" s="11">
        <v>0</v>
      </c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11">
        <v>0</v>
      </c>
      <c r="AG382" s="11">
        <v>0</v>
      </c>
      <c r="AH382" s="11">
        <v>0</v>
      </c>
      <c r="AI382" s="11">
        <v>0</v>
      </c>
      <c r="AJ382" s="11">
        <v>0</v>
      </c>
      <c r="AK382" s="11">
        <v>0</v>
      </c>
      <c r="AL382" s="11">
        <v>0</v>
      </c>
      <c r="AM382" s="11">
        <v>0</v>
      </c>
      <c r="AN382" s="11">
        <v>0</v>
      </c>
      <c r="AO382" s="11">
        <v>0</v>
      </c>
      <c r="AP382" s="11">
        <v>0</v>
      </c>
      <c r="AQ382" s="11">
        <v>0</v>
      </c>
      <c r="AR382" s="11">
        <v>0</v>
      </c>
      <c r="AS382" s="11">
        <v>0</v>
      </c>
      <c r="AT382" s="11">
        <v>0</v>
      </c>
      <c r="AU382" s="11">
        <v>1</v>
      </c>
      <c r="AV382" s="11">
        <v>7</v>
      </c>
      <c r="AW382" s="11">
        <v>5</v>
      </c>
      <c r="AX382" s="11">
        <v>3</v>
      </c>
      <c r="AY382" s="11">
        <v>0</v>
      </c>
      <c r="AZ382" s="11">
        <v>0</v>
      </c>
      <c r="BA382" s="11">
        <v>0</v>
      </c>
      <c r="BB382" s="11">
        <v>0</v>
      </c>
      <c r="BC382" s="11">
        <v>4</v>
      </c>
      <c r="BD382" s="11">
        <v>0</v>
      </c>
      <c r="BE382" s="11">
        <v>1</v>
      </c>
      <c r="BF382" s="11">
        <v>0</v>
      </c>
      <c r="BG382" s="11">
        <v>0</v>
      </c>
      <c r="BH382" s="11">
        <v>0</v>
      </c>
      <c r="BI382" s="11">
        <v>0</v>
      </c>
      <c r="BJ382" s="11">
        <v>0</v>
      </c>
      <c r="BK382" s="11">
        <v>0</v>
      </c>
      <c r="BL382" s="11">
        <v>0</v>
      </c>
      <c r="BM382" s="11">
        <v>0</v>
      </c>
      <c r="BN382" s="11">
        <v>0</v>
      </c>
      <c r="BO382" s="11">
        <v>0</v>
      </c>
      <c r="BP382" s="11">
        <v>0</v>
      </c>
      <c r="BQ382" s="11">
        <v>0</v>
      </c>
    </row>
    <row r="383" spans="1:69" ht="84.95" customHeight="1">
      <c r="A383" s="6" t="s">
        <v>0</v>
      </c>
      <c r="B383" s="6" t="s">
        <v>1590</v>
      </c>
      <c r="C383" s="7" t="s">
        <v>1156</v>
      </c>
      <c r="D383" s="7" t="s">
        <v>1145</v>
      </c>
      <c r="E383" s="8" t="s">
        <v>1596</v>
      </c>
      <c r="F383" s="9" t="s">
        <v>476</v>
      </c>
      <c r="G383" s="10" t="s">
        <v>769</v>
      </c>
      <c r="H383" s="11" t="s">
        <v>1201</v>
      </c>
      <c r="I383" s="12">
        <v>21</v>
      </c>
      <c r="J383" s="13">
        <v>37.5</v>
      </c>
      <c r="K383" s="13">
        <f t="shared" si="10"/>
        <v>787.5</v>
      </c>
      <c r="L383" s="13">
        <v>75</v>
      </c>
      <c r="M383" s="13">
        <f t="shared" si="11"/>
        <v>1575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  <c r="V383" s="11">
        <v>0</v>
      </c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11">
        <v>0</v>
      </c>
      <c r="AG383" s="11">
        <v>0</v>
      </c>
      <c r="AH383" s="11">
        <v>0</v>
      </c>
      <c r="AI383" s="11">
        <v>0</v>
      </c>
      <c r="AJ383" s="11">
        <v>0</v>
      </c>
      <c r="AK383" s="11">
        <v>0</v>
      </c>
      <c r="AL383" s="11">
        <v>0</v>
      </c>
      <c r="AM383" s="11">
        <v>0</v>
      </c>
      <c r="AN383" s="11">
        <v>0</v>
      </c>
      <c r="AO383" s="11">
        <v>0</v>
      </c>
      <c r="AP383" s="11">
        <v>0</v>
      </c>
      <c r="AQ383" s="11">
        <v>0</v>
      </c>
      <c r="AR383" s="11">
        <v>0</v>
      </c>
      <c r="AS383" s="11">
        <v>0</v>
      </c>
      <c r="AT383" s="11">
        <v>0</v>
      </c>
      <c r="AU383" s="11">
        <v>2</v>
      </c>
      <c r="AV383" s="11">
        <v>2</v>
      </c>
      <c r="AW383" s="11">
        <v>9</v>
      </c>
      <c r="AX383" s="11">
        <v>7</v>
      </c>
      <c r="AY383" s="11">
        <v>1</v>
      </c>
      <c r="AZ383" s="11">
        <v>0</v>
      </c>
      <c r="BA383" s="11">
        <v>0</v>
      </c>
      <c r="BB383" s="11">
        <v>0</v>
      </c>
      <c r="BC383" s="11">
        <v>0</v>
      </c>
      <c r="BD383" s="11">
        <v>0</v>
      </c>
      <c r="BE383" s="11">
        <v>0</v>
      </c>
      <c r="BF383" s="11">
        <v>0</v>
      </c>
      <c r="BG383" s="11">
        <v>0</v>
      </c>
      <c r="BH383" s="11">
        <v>0</v>
      </c>
      <c r="BI383" s="11">
        <v>0</v>
      </c>
      <c r="BJ383" s="11">
        <v>0</v>
      </c>
      <c r="BK383" s="11">
        <v>0</v>
      </c>
      <c r="BL383" s="11">
        <v>0</v>
      </c>
      <c r="BM383" s="11">
        <v>0</v>
      </c>
      <c r="BN383" s="11">
        <v>0</v>
      </c>
      <c r="BO383" s="11">
        <v>0</v>
      </c>
      <c r="BP383" s="11">
        <v>0</v>
      </c>
      <c r="BQ383" s="11">
        <v>0</v>
      </c>
    </row>
    <row r="384" spans="1:69" ht="84.95" customHeight="1">
      <c r="A384" s="6" t="s">
        <v>0</v>
      </c>
      <c r="B384" s="6" t="s">
        <v>1590</v>
      </c>
      <c r="C384" s="7" t="s">
        <v>1144</v>
      </c>
      <c r="D384" s="7" t="s">
        <v>1145</v>
      </c>
      <c r="E384" s="8" t="s">
        <v>1596</v>
      </c>
      <c r="F384" s="9" t="s">
        <v>477</v>
      </c>
      <c r="G384" s="10" t="s">
        <v>814</v>
      </c>
      <c r="H384" s="11" t="s">
        <v>1406</v>
      </c>
      <c r="I384" s="12">
        <v>21</v>
      </c>
      <c r="J384" s="13">
        <v>59.95</v>
      </c>
      <c r="K384" s="13">
        <f t="shared" si="10"/>
        <v>1258.95</v>
      </c>
      <c r="L384" s="13">
        <v>119.9</v>
      </c>
      <c r="M384" s="13">
        <f t="shared" si="11"/>
        <v>2517.9</v>
      </c>
      <c r="N384" s="11">
        <v>0</v>
      </c>
      <c r="O384" s="11">
        <v>0</v>
      </c>
      <c r="P384" s="11">
        <v>0</v>
      </c>
      <c r="Q384" s="11">
        <v>0</v>
      </c>
      <c r="R384" s="11">
        <v>0</v>
      </c>
      <c r="S384" s="11">
        <v>0</v>
      </c>
      <c r="T384" s="11">
        <v>0</v>
      </c>
      <c r="U384" s="11">
        <v>0</v>
      </c>
      <c r="V384" s="11">
        <v>0</v>
      </c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11">
        <v>0</v>
      </c>
      <c r="AG384" s="11">
        <v>0</v>
      </c>
      <c r="AH384" s="11">
        <v>0</v>
      </c>
      <c r="AI384" s="11">
        <v>0</v>
      </c>
      <c r="AJ384" s="11">
        <v>0</v>
      </c>
      <c r="AK384" s="11">
        <v>0</v>
      </c>
      <c r="AL384" s="11">
        <v>0</v>
      </c>
      <c r="AM384" s="11">
        <v>0</v>
      </c>
      <c r="AN384" s="11">
        <v>0</v>
      </c>
      <c r="AO384" s="11">
        <v>0</v>
      </c>
      <c r="AP384" s="11">
        <v>0</v>
      </c>
      <c r="AQ384" s="11">
        <v>0</v>
      </c>
      <c r="AR384" s="11">
        <v>0</v>
      </c>
      <c r="AS384" s="11">
        <v>0</v>
      </c>
      <c r="AT384" s="11">
        <v>0</v>
      </c>
      <c r="AU384" s="11">
        <v>0</v>
      </c>
      <c r="AV384" s="11">
        <v>0</v>
      </c>
      <c r="AW384" s="11">
        <v>0</v>
      </c>
      <c r="AX384" s="11">
        <v>0</v>
      </c>
      <c r="AY384" s="11">
        <v>0</v>
      </c>
      <c r="AZ384" s="11">
        <v>0</v>
      </c>
      <c r="BA384" s="11">
        <v>0</v>
      </c>
      <c r="BB384" s="11">
        <v>0</v>
      </c>
      <c r="BC384" s="11">
        <v>0</v>
      </c>
      <c r="BD384" s="11">
        <v>0</v>
      </c>
      <c r="BE384" s="11">
        <v>2</v>
      </c>
      <c r="BF384" s="11">
        <v>0</v>
      </c>
      <c r="BG384" s="11">
        <v>3</v>
      </c>
      <c r="BH384" s="11">
        <v>6</v>
      </c>
      <c r="BI384" s="11">
        <v>2</v>
      </c>
      <c r="BJ384" s="11">
        <v>4</v>
      </c>
      <c r="BK384" s="11">
        <v>1</v>
      </c>
      <c r="BL384" s="11">
        <v>1</v>
      </c>
      <c r="BM384" s="11">
        <v>2</v>
      </c>
      <c r="BN384" s="11">
        <v>0</v>
      </c>
      <c r="BO384" s="11">
        <v>0</v>
      </c>
      <c r="BP384" s="11">
        <v>0</v>
      </c>
      <c r="BQ384" s="11">
        <v>0</v>
      </c>
    </row>
    <row r="385" spans="1:69" ht="84.95" customHeight="1">
      <c r="A385" s="6" t="s">
        <v>0</v>
      </c>
      <c r="B385" s="6" t="s">
        <v>1590</v>
      </c>
      <c r="C385" s="7" t="s">
        <v>1144</v>
      </c>
      <c r="D385" s="7" t="s">
        <v>1145</v>
      </c>
      <c r="E385" s="8" t="s">
        <v>1596</v>
      </c>
      <c r="F385" s="9" t="s">
        <v>478</v>
      </c>
      <c r="G385" s="10" t="s">
        <v>843</v>
      </c>
      <c r="H385" s="11" t="s">
        <v>1407</v>
      </c>
      <c r="I385" s="12">
        <v>20</v>
      </c>
      <c r="J385" s="13">
        <v>34.950000000000003</v>
      </c>
      <c r="K385" s="13">
        <f t="shared" si="10"/>
        <v>699</v>
      </c>
      <c r="L385" s="13">
        <v>69.900000000000006</v>
      </c>
      <c r="M385" s="13">
        <f t="shared" si="11"/>
        <v>1398</v>
      </c>
      <c r="N385" s="11">
        <v>0</v>
      </c>
      <c r="O385" s="11">
        <v>0</v>
      </c>
      <c r="P385" s="11">
        <v>0</v>
      </c>
      <c r="Q385" s="11">
        <v>0</v>
      </c>
      <c r="R385" s="11">
        <v>0</v>
      </c>
      <c r="S385" s="11">
        <v>0</v>
      </c>
      <c r="T385" s="11">
        <v>0</v>
      </c>
      <c r="U385" s="11">
        <v>0</v>
      </c>
      <c r="V385" s="11">
        <v>0</v>
      </c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11">
        <v>0</v>
      </c>
      <c r="AG385" s="11">
        <v>0</v>
      </c>
      <c r="AH385" s="11">
        <v>0</v>
      </c>
      <c r="AI385" s="11">
        <v>0</v>
      </c>
      <c r="AJ385" s="11">
        <v>0</v>
      </c>
      <c r="AK385" s="11">
        <v>0</v>
      </c>
      <c r="AL385" s="11">
        <v>0</v>
      </c>
      <c r="AM385" s="11">
        <v>0</v>
      </c>
      <c r="AN385" s="11">
        <v>0</v>
      </c>
      <c r="AO385" s="11">
        <v>0</v>
      </c>
      <c r="AP385" s="11">
        <v>0</v>
      </c>
      <c r="AQ385" s="11">
        <v>0</v>
      </c>
      <c r="AR385" s="11">
        <v>0</v>
      </c>
      <c r="AS385" s="11">
        <v>0</v>
      </c>
      <c r="AT385" s="11">
        <v>0</v>
      </c>
      <c r="AU385" s="11">
        <v>0</v>
      </c>
      <c r="AV385" s="11">
        <v>2</v>
      </c>
      <c r="AW385" s="11">
        <v>3</v>
      </c>
      <c r="AX385" s="11">
        <v>1</v>
      </c>
      <c r="AY385" s="11">
        <v>7</v>
      </c>
      <c r="AZ385" s="11">
        <v>0</v>
      </c>
      <c r="BA385" s="11">
        <v>5</v>
      </c>
      <c r="BB385" s="11">
        <v>0</v>
      </c>
      <c r="BC385" s="11">
        <v>0</v>
      </c>
      <c r="BD385" s="11">
        <v>0</v>
      </c>
      <c r="BE385" s="11">
        <v>2</v>
      </c>
      <c r="BF385" s="11">
        <v>0</v>
      </c>
      <c r="BG385" s="11">
        <v>0</v>
      </c>
      <c r="BH385" s="11">
        <v>0</v>
      </c>
      <c r="BI385" s="11">
        <v>0</v>
      </c>
      <c r="BJ385" s="11">
        <v>0</v>
      </c>
      <c r="BK385" s="11">
        <v>0</v>
      </c>
      <c r="BL385" s="11">
        <v>0</v>
      </c>
      <c r="BM385" s="11">
        <v>0</v>
      </c>
      <c r="BN385" s="11">
        <v>0</v>
      </c>
      <c r="BO385" s="11">
        <v>0</v>
      </c>
      <c r="BP385" s="11">
        <v>0</v>
      </c>
      <c r="BQ385" s="11">
        <v>0</v>
      </c>
    </row>
    <row r="386" spans="1:69" ht="84.95" customHeight="1">
      <c r="A386" s="6" t="s">
        <v>0</v>
      </c>
      <c r="B386" s="6" t="s">
        <v>1590</v>
      </c>
      <c r="C386" s="7" t="s">
        <v>1144</v>
      </c>
      <c r="D386" s="7" t="s">
        <v>1145</v>
      </c>
      <c r="E386" s="8" t="s">
        <v>1596</v>
      </c>
      <c r="F386" s="9" t="s">
        <v>479</v>
      </c>
      <c r="G386" s="10" t="s">
        <v>769</v>
      </c>
      <c r="H386" s="11" t="s">
        <v>1408</v>
      </c>
      <c r="I386" s="12">
        <v>20</v>
      </c>
      <c r="J386" s="13">
        <v>37.5</v>
      </c>
      <c r="K386" s="13">
        <f t="shared" si="10"/>
        <v>750</v>
      </c>
      <c r="L386" s="13">
        <v>75</v>
      </c>
      <c r="M386" s="13">
        <f t="shared" si="11"/>
        <v>1500</v>
      </c>
      <c r="N386" s="11">
        <v>0</v>
      </c>
      <c r="O386" s="11">
        <v>0</v>
      </c>
      <c r="P386" s="11">
        <v>0</v>
      </c>
      <c r="Q386" s="11">
        <v>0</v>
      </c>
      <c r="R386" s="11">
        <v>0</v>
      </c>
      <c r="S386" s="11">
        <v>0</v>
      </c>
      <c r="T386" s="11">
        <v>0</v>
      </c>
      <c r="U386" s="11">
        <v>0</v>
      </c>
      <c r="V386" s="11">
        <v>0</v>
      </c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11">
        <v>0</v>
      </c>
      <c r="AG386" s="11">
        <v>0</v>
      </c>
      <c r="AH386" s="11">
        <v>0</v>
      </c>
      <c r="AI386" s="11">
        <v>0</v>
      </c>
      <c r="AJ386" s="11">
        <v>0</v>
      </c>
      <c r="AK386" s="11">
        <v>0</v>
      </c>
      <c r="AL386" s="11">
        <v>0</v>
      </c>
      <c r="AM386" s="11">
        <v>0</v>
      </c>
      <c r="AN386" s="11">
        <v>0</v>
      </c>
      <c r="AO386" s="11">
        <v>0</v>
      </c>
      <c r="AP386" s="11">
        <v>0</v>
      </c>
      <c r="AQ386" s="11">
        <v>0</v>
      </c>
      <c r="AR386" s="11">
        <v>0</v>
      </c>
      <c r="AS386" s="11">
        <v>0</v>
      </c>
      <c r="AT386" s="11">
        <v>0</v>
      </c>
      <c r="AU386" s="11">
        <v>0</v>
      </c>
      <c r="AV386" s="11">
        <v>0</v>
      </c>
      <c r="AW386" s="11">
        <v>1</v>
      </c>
      <c r="AX386" s="11">
        <v>7</v>
      </c>
      <c r="AY386" s="11">
        <v>3</v>
      </c>
      <c r="AZ386" s="11">
        <v>0</v>
      </c>
      <c r="BA386" s="11">
        <v>1</v>
      </c>
      <c r="BB386" s="11">
        <v>0</v>
      </c>
      <c r="BC386" s="11">
        <v>6</v>
      </c>
      <c r="BD386" s="11">
        <v>0</v>
      </c>
      <c r="BE386" s="11">
        <v>2</v>
      </c>
      <c r="BF386" s="11">
        <v>0</v>
      </c>
      <c r="BG386" s="11">
        <v>0</v>
      </c>
      <c r="BH386" s="11">
        <v>0</v>
      </c>
      <c r="BI386" s="11">
        <v>0</v>
      </c>
      <c r="BJ386" s="11">
        <v>0</v>
      </c>
      <c r="BK386" s="11">
        <v>0</v>
      </c>
      <c r="BL386" s="11">
        <v>0</v>
      </c>
      <c r="BM386" s="11">
        <v>0</v>
      </c>
      <c r="BN386" s="11">
        <v>0</v>
      </c>
      <c r="BO386" s="11">
        <v>0</v>
      </c>
      <c r="BP386" s="11">
        <v>0</v>
      </c>
      <c r="BQ386" s="11">
        <v>0</v>
      </c>
    </row>
    <row r="387" spans="1:69" ht="84.95" customHeight="1">
      <c r="A387" s="6" t="s">
        <v>0</v>
      </c>
      <c r="B387" s="6" t="s">
        <v>1590</v>
      </c>
      <c r="C387" s="7" t="s">
        <v>1144</v>
      </c>
      <c r="D387" s="7" t="s">
        <v>1145</v>
      </c>
      <c r="E387" s="8" t="s">
        <v>1596</v>
      </c>
      <c r="F387" s="9" t="s">
        <v>480</v>
      </c>
      <c r="G387" s="10" t="s">
        <v>844</v>
      </c>
      <c r="H387" s="11" t="s">
        <v>1409</v>
      </c>
      <c r="I387" s="12">
        <v>20</v>
      </c>
      <c r="J387" s="13">
        <v>59.95</v>
      </c>
      <c r="K387" s="13">
        <f t="shared" ref="K387:K450" si="12">J387*I387</f>
        <v>1199</v>
      </c>
      <c r="L387" s="13">
        <v>119.9</v>
      </c>
      <c r="M387" s="13">
        <f t="shared" ref="M387:M450" si="13">L387*I387</f>
        <v>2398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  <c r="V387" s="11">
        <v>0</v>
      </c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11">
        <v>0</v>
      </c>
      <c r="AG387" s="11">
        <v>0</v>
      </c>
      <c r="AH387" s="11">
        <v>0</v>
      </c>
      <c r="AI387" s="11">
        <v>0</v>
      </c>
      <c r="AJ387" s="11">
        <v>0</v>
      </c>
      <c r="AK387" s="11">
        <v>0</v>
      </c>
      <c r="AL387" s="11">
        <v>0</v>
      </c>
      <c r="AM387" s="11">
        <v>0</v>
      </c>
      <c r="AN387" s="11">
        <v>0</v>
      </c>
      <c r="AO387" s="11">
        <v>0</v>
      </c>
      <c r="AP387" s="11">
        <v>0</v>
      </c>
      <c r="AQ387" s="11">
        <v>0</v>
      </c>
      <c r="AR387" s="11">
        <v>0</v>
      </c>
      <c r="AS387" s="11">
        <v>0</v>
      </c>
      <c r="AT387" s="11">
        <v>0</v>
      </c>
      <c r="AU387" s="11">
        <v>8</v>
      </c>
      <c r="AV387" s="11">
        <v>7</v>
      </c>
      <c r="AW387" s="11">
        <v>1</v>
      </c>
      <c r="AX387" s="11">
        <v>0</v>
      </c>
      <c r="AY387" s="11">
        <v>0</v>
      </c>
      <c r="AZ387" s="11">
        <v>0</v>
      </c>
      <c r="BA387" s="11">
        <v>0</v>
      </c>
      <c r="BB387" s="11">
        <v>0</v>
      </c>
      <c r="BC387" s="11">
        <v>0</v>
      </c>
      <c r="BD387" s="11">
        <v>0</v>
      </c>
      <c r="BE387" s="11">
        <v>1</v>
      </c>
      <c r="BF387" s="11">
        <v>0</v>
      </c>
      <c r="BG387" s="11">
        <v>3</v>
      </c>
      <c r="BH387" s="11">
        <v>0</v>
      </c>
      <c r="BI387" s="11">
        <v>0</v>
      </c>
      <c r="BJ387" s="11">
        <v>0</v>
      </c>
      <c r="BK387" s="11">
        <v>0</v>
      </c>
      <c r="BL387" s="11">
        <v>0</v>
      </c>
      <c r="BM387" s="11">
        <v>0</v>
      </c>
      <c r="BN387" s="11">
        <v>0</v>
      </c>
      <c r="BO387" s="11">
        <v>0</v>
      </c>
      <c r="BP387" s="11">
        <v>0</v>
      </c>
      <c r="BQ387" s="11">
        <v>0</v>
      </c>
    </row>
    <row r="388" spans="1:69" ht="84.95" customHeight="1">
      <c r="A388" s="6" t="s">
        <v>0</v>
      </c>
      <c r="B388" s="6" t="s">
        <v>1590</v>
      </c>
      <c r="C388" s="7" t="s">
        <v>1144</v>
      </c>
      <c r="D388" s="7" t="s">
        <v>1145</v>
      </c>
      <c r="E388" s="8" t="s">
        <v>1596</v>
      </c>
      <c r="F388" s="9" t="s">
        <v>481</v>
      </c>
      <c r="G388" s="10" t="s">
        <v>842</v>
      </c>
      <c r="H388" s="11" t="s">
        <v>1410</v>
      </c>
      <c r="I388" s="12">
        <v>20</v>
      </c>
      <c r="J388" s="13">
        <v>47.5</v>
      </c>
      <c r="K388" s="13">
        <f t="shared" si="12"/>
        <v>950</v>
      </c>
      <c r="L388" s="13">
        <v>95</v>
      </c>
      <c r="M388" s="13">
        <f t="shared" si="13"/>
        <v>1900</v>
      </c>
      <c r="N388" s="11">
        <v>0</v>
      </c>
      <c r="O388" s="11">
        <v>0</v>
      </c>
      <c r="P388" s="11">
        <v>0</v>
      </c>
      <c r="Q388" s="11">
        <v>0</v>
      </c>
      <c r="R388" s="11">
        <v>0</v>
      </c>
      <c r="S388" s="11">
        <v>0</v>
      </c>
      <c r="T388" s="11">
        <v>0</v>
      </c>
      <c r="U388" s="11">
        <v>0</v>
      </c>
      <c r="V388" s="11">
        <v>0</v>
      </c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11">
        <v>0</v>
      </c>
      <c r="AG388" s="11">
        <v>0</v>
      </c>
      <c r="AH388" s="11">
        <v>0</v>
      </c>
      <c r="AI388" s="11">
        <v>0</v>
      </c>
      <c r="AJ388" s="11">
        <v>0</v>
      </c>
      <c r="AK388" s="11">
        <v>0</v>
      </c>
      <c r="AL388" s="11">
        <v>0</v>
      </c>
      <c r="AM388" s="11">
        <v>0</v>
      </c>
      <c r="AN388" s="11">
        <v>0</v>
      </c>
      <c r="AO388" s="11">
        <v>0</v>
      </c>
      <c r="AP388" s="11">
        <v>0</v>
      </c>
      <c r="AQ388" s="11">
        <v>0</v>
      </c>
      <c r="AR388" s="11">
        <v>0</v>
      </c>
      <c r="AS388" s="11">
        <v>0</v>
      </c>
      <c r="AT388" s="11">
        <v>0</v>
      </c>
      <c r="AU388" s="11">
        <v>4</v>
      </c>
      <c r="AV388" s="11">
        <v>0</v>
      </c>
      <c r="AW388" s="11">
        <v>0</v>
      </c>
      <c r="AX388" s="11">
        <v>0</v>
      </c>
      <c r="AY388" s="11">
        <v>4</v>
      </c>
      <c r="AZ388" s="11">
        <v>0</v>
      </c>
      <c r="BA388" s="11">
        <v>4</v>
      </c>
      <c r="BB388" s="11">
        <v>1</v>
      </c>
      <c r="BC388" s="11">
        <v>1</v>
      </c>
      <c r="BD388" s="11">
        <v>0</v>
      </c>
      <c r="BE388" s="11">
        <v>6</v>
      </c>
      <c r="BF388" s="11">
        <v>0</v>
      </c>
      <c r="BG388" s="11">
        <v>0</v>
      </c>
      <c r="BH388" s="11">
        <v>0</v>
      </c>
      <c r="BI388" s="11">
        <v>0</v>
      </c>
      <c r="BJ388" s="11">
        <v>0</v>
      </c>
      <c r="BK388" s="11">
        <v>0</v>
      </c>
      <c r="BL388" s="11">
        <v>0</v>
      </c>
      <c r="BM388" s="11">
        <v>0</v>
      </c>
      <c r="BN388" s="11">
        <v>0</v>
      </c>
      <c r="BO388" s="11">
        <v>0</v>
      </c>
      <c r="BP388" s="11">
        <v>0</v>
      </c>
      <c r="BQ388" s="11">
        <v>0</v>
      </c>
    </row>
    <row r="389" spans="1:69" ht="84.95" customHeight="1">
      <c r="A389" s="6" t="s">
        <v>0</v>
      </c>
      <c r="B389" s="6" t="s">
        <v>1590</v>
      </c>
      <c r="C389" s="7" t="s">
        <v>1156</v>
      </c>
      <c r="D389" s="7" t="s">
        <v>1145</v>
      </c>
      <c r="E389" s="8" t="s">
        <v>1596</v>
      </c>
      <c r="F389" s="9" t="s">
        <v>482</v>
      </c>
      <c r="G389" s="10" t="s">
        <v>845</v>
      </c>
      <c r="H389" s="11" t="s">
        <v>1148</v>
      </c>
      <c r="I389" s="12">
        <v>20</v>
      </c>
      <c r="J389" s="13">
        <v>64.95</v>
      </c>
      <c r="K389" s="13">
        <f t="shared" si="12"/>
        <v>1299</v>
      </c>
      <c r="L389" s="13">
        <v>129.9</v>
      </c>
      <c r="M389" s="13">
        <f t="shared" si="13"/>
        <v>2598</v>
      </c>
      <c r="N389" s="11">
        <v>0</v>
      </c>
      <c r="O389" s="11">
        <v>0</v>
      </c>
      <c r="P389" s="11">
        <v>0</v>
      </c>
      <c r="Q389" s="11">
        <v>0</v>
      </c>
      <c r="R389" s="11">
        <v>0</v>
      </c>
      <c r="S389" s="11">
        <v>0</v>
      </c>
      <c r="T389" s="11">
        <v>0</v>
      </c>
      <c r="U389" s="11">
        <v>0</v>
      </c>
      <c r="V389" s="11">
        <v>0</v>
      </c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11">
        <v>0</v>
      </c>
      <c r="AG389" s="11">
        <v>0</v>
      </c>
      <c r="AH389" s="11">
        <v>0</v>
      </c>
      <c r="AI389" s="11">
        <v>0</v>
      </c>
      <c r="AJ389" s="11">
        <v>0</v>
      </c>
      <c r="AK389" s="11">
        <v>0</v>
      </c>
      <c r="AL389" s="11">
        <v>0</v>
      </c>
      <c r="AM389" s="11">
        <v>0</v>
      </c>
      <c r="AN389" s="11">
        <v>0</v>
      </c>
      <c r="AO389" s="11">
        <v>0</v>
      </c>
      <c r="AP389" s="11">
        <v>0</v>
      </c>
      <c r="AQ389" s="11">
        <v>0</v>
      </c>
      <c r="AR389" s="11">
        <v>0</v>
      </c>
      <c r="AS389" s="11">
        <v>0</v>
      </c>
      <c r="AT389" s="11">
        <v>0</v>
      </c>
      <c r="AU389" s="11">
        <v>1</v>
      </c>
      <c r="AV389" s="11">
        <v>0</v>
      </c>
      <c r="AW389" s="11">
        <v>2</v>
      </c>
      <c r="AX389" s="11">
        <v>3</v>
      </c>
      <c r="AY389" s="11">
        <v>3</v>
      </c>
      <c r="AZ389" s="11">
        <v>0</v>
      </c>
      <c r="BA389" s="11">
        <v>4</v>
      </c>
      <c r="BB389" s="11">
        <v>2</v>
      </c>
      <c r="BC389" s="11">
        <v>4</v>
      </c>
      <c r="BD389" s="11">
        <v>0</v>
      </c>
      <c r="BE389" s="11">
        <v>1</v>
      </c>
      <c r="BF389" s="11">
        <v>0</v>
      </c>
      <c r="BG389" s="11">
        <v>0</v>
      </c>
      <c r="BH389" s="11">
        <v>0</v>
      </c>
      <c r="BI389" s="11">
        <v>0</v>
      </c>
      <c r="BJ389" s="11">
        <v>0</v>
      </c>
      <c r="BK389" s="11">
        <v>0</v>
      </c>
      <c r="BL389" s="11">
        <v>0</v>
      </c>
      <c r="BM389" s="11">
        <v>0</v>
      </c>
      <c r="BN389" s="11">
        <v>0</v>
      </c>
      <c r="BO389" s="11">
        <v>0</v>
      </c>
      <c r="BP389" s="11">
        <v>0</v>
      </c>
      <c r="BQ389" s="11">
        <v>0</v>
      </c>
    </row>
    <row r="390" spans="1:69" ht="84.95" customHeight="1">
      <c r="A390" s="6" t="s">
        <v>0</v>
      </c>
      <c r="B390" s="6" t="s">
        <v>1590</v>
      </c>
      <c r="C390" s="7" t="s">
        <v>1160</v>
      </c>
      <c r="D390" s="7" t="s">
        <v>1145</v>
      </c>
      <c r="E390" s="8" t="s">
        <v>1596</v>
      </c>
      <c r="F390" s="9" t="s">
        <v>483</v>
      </c>
      <c r="G390" s="10" t="s">
        <v>781</v>
      </c>
      <c r="H390" s="11" t="s">
        <v>1276</v>
      </c>
      <c r="I390" s="12">
        <v>20</v>
      </c>
      <c r="J390" s="13">
        <v>24.95</v>
      </c>
      <c r="K390" s="13">
        <f t="shared" si="12"/>
        <v>499</v>
      </c>
      <c r="L390" s="13">
        <v>49.9</v>
      </c>
      <c r="M390" s="13">
        <f t="shared" si="13"/>
        <v>998</v>
      </c>
      <c r="N390" s="11">
        <v>0</v>
      </c>
      <c r="O390" s="11">
        <v>0</v>
      </c>
      <c r="P390" s="11">
        <v>0</v>
      </c>
      <c r="Q390" s="11">
        <v>0</v>
      </c>
      <c r="R390" s="11">
        <v>0</v>
      </c>
      <c r="S390" s="11">
        <v>0</v>
      </c>
      <c r="T390" s="11">
        <v>0</v>
      </c>
      <c r="U390" s="11">
        <v>0</v>
      </c>
      <c r="V390" s="11">
        <v>0</v>
      </c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11">
        <v>1</v>
      </c>
      <c r="AC390" s="11">
        <v>4</v>
      </c>
      <c r="AD390" s="11">
        <v>6</v>
      </c>
      <c r="AE390" s="11">
        <v>2</v>
      </c>
      <c r="AF390" s="11">
        <v>1</v>
      </c>
      <c r="AG390" s="11">
        <v>6</v>
      </c>
      <c r="AH390" s="11">
        <v>0</v>
      </c>
      <c r="AI390" s="11">
        <v>0</v>
      </c>
      <c r="AJ390" s="11">
        <v>0</v>
      </c>
      <c r="AK390" s="11">
        <v>0</v>
      </c>
      <c r="AL390" s="11">
        <v>0</v>
      </c>
      <c r="AM390" s="11">
        <v>0</v>
      </c>
      <c r="AN390" s="11">
        <v>0</v>
      </c>
      <c r="AO390" s="11">
        <v>0</v>
      </c>
      <c r="AP390" s="11">
        <v>0</v>
      </c>
      <c r="AQ390" s="11">
        <v>0</v>
      </c>
      <c r="AR390" s="11">
        <v>0</v>
      </c>
      <c r="AS390" s="11">
        <v>0</v>
      </c>
      <c r="AT390" s="11">
        <v>0</v>
      </c>
      <c r="AU390" s="11">
        <v>0</v>
      </c>
      <c r="AV390" s="11">
        <v>0</v>
      </c>
      <c r="AW390" s="11">
        <v>0</v>
      </c>
      <c r="AX390" s="11">
        <v>0</v>
      </c>
      <c r="AY390" s="11">
        <v>0</v>
      </c>
      <c r="AZ390" s="11">
        <v>0</v>
      </c>
      <c r="BA390" s="11">
        <v>0</v>
      </c>
      <c r="BB390" s="11">
        <v>0</v>
      </c>
      <c r="BC390" s="11">
        <v>0</v>
      </c>
      <c r="BD390" s="11">
        <v>0</v>
      </c>
      <c r="BE390" s="11">
        <v>0</v>
      </c>
      <c r="BF390" s="11">
        <v>0</v>
      </c>
      <c r="BG390" s="11">
        <v>0</v>
      </c>
      <c r="BH390" s="11">
        <v>0</v>
      </c>
      <c r="BI390" s="11">
        <v>0</v>
      </c>
      <c r="BJ390" s="11">
        <v>0</v>
      </c>
      <c r="BK390" s="11">
        <v>0</v>
      </c>
      <c r="BL390" s="11">
        <v>0</v>
      </c>
      <c r="BM390" s="11">
        <v>0</v>
      </c>
      <c r="BN390" s="11">
        <v>0</v>
      </c>
      <c r="BO390" s="11">
        <v>0</v>
      </c>
      <c r="BP390" s="11">
        <v>0</v>
      </c>
      <c r="BQ390" s="11">
        <v>0</v>
      </c>
    </row>
    <row r="391" spans="1:69" ht="84.95" customHeight="1">
      <c r="A391" s="6" t="s">
        <v>0</v>
      </c>
      <c r="B391" s="6" t="s">
        <v>1590</v>
      </c>
      <c r="C391" s="7" t="s">
        <v>1144</v>
      </c>
      <c r="D391" s="7" t="s">
        <v>1145</v>
      </c>
      <c r="E391" s="8" t="s">
        <v>1596</v>
      </c>
      <c r="F391" s="9" t="s">
        <v>484</v>
      </c>
      <c r="G391" s="10" t="s">
        <v>846</v>
      </c>
      <c r="H391" s="11" t="s">
        <v>1411</v>
      </c>
      <c r="I391" s="12">
        <v>20</v>
      </c>
      <c r="J391" s="13">
        <v>64.95</v>
      </c>
      <c r="K391" s="13">
        <f t="shared" si="12"/>
        <v>1299</v>
      </c>
      <c r="L391" s="13">
        <v>129.9</v>
      </c>
      <c r="M391" s="13">
        <f t="shared" si="13"/>
        <v>2598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  <c r="S391" s="11">
        <v>0</v>
      </c>
      <c r="T391" s="11">
        <v>0</v>
      </c>
      <c r="U391" s="11">
        <v>0</v>
      </c>
      <c r="V391" s="11">
        <v>0</v>
      </c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11">
        <v>0</v>
      </c>
      <c r="AG391" s="11">
        <v>0</v>
      </c>
      <c r="AH391" s="11">
        <v>0</v>
      </c>
      <c r="AI391" s="11">
        <v>0</v>
      </c>
      <c r="AJ391" s="11">
        <v>0</v>
      </c>
      <c r="AK391" s="11">
        <v>0</v>
      </c>
      <c r="AL391" s="11">
        <v>0</v>
      </c>
      <c r="AM391" s="11">
        <v>0</v>
      </c>
      <c r="AN391" s="11">
        <v>0</v>
      </c>
      <c r="AO391" s="11">
        <v>0</v>
      </c>
      <c r="AP391" s="11">
        <v>0</v>
      </c>
      <c r="AQ391" s="11">
        <v>0</v>
      </c>
      <c r="AR391" s="11">
        <v>0</v>
      </c>
      <c r="AS391" s="11">
        <v>0</v>
      </c>
      <c r="AT391" s="11">
        <v>0</v>
      </c>
      <c r="AU391" s="11">
        <v>0</v>
      </c>
      <c r="AV391" s="11">
        <v>0</v>
      </c>
      <c r="AW391" s="11">
        <v>0</v>
      </c>
      <c r="AX391" s="11">
        <v>0</v>
      </c>
      <c r="AY391" s="11">
        <v>0</v>
      </c>
      <c r="AZ391" s="11">
        <v>0</v>
      </c>
      <c r="BA391" s="11">
        <v>0</v>
      </c>
      <c r="BB391" s="11">
        <v>0</v>
      </c>
      <c r="BC391" s="11">
        <v>0</v>
      </c>
      <c r="BD391" s="11">
        <v>0</v>
      </c>
      <c r="BE391" s="11">
        <v>1</v>
      </c>
      <c r="BF391" s="11">
        <v>0</v>
      </c>
      <c r="BG391" s="11">
        <v>2</v>
      </c>
      <c r="BH391" s="11">
        <v>3</v>
      </c>
      <c r="BI391" s="11">
        <v>4</v>
      </c>
      <c r="BJ391" s="11">
        <v>3</v>
      </c>
      <c r="BK391" s="11">
        <v>2</v>
      </c>
      <c r="BL391" s="11">
        <v>3</v>
      </c>
      <c r="BM391" s="11">
        <v>1</v>
      </c>
      <c r="BN391" s="11">
        <v>1</v>
      </c>
      <c r="BO391" s="11">
        <v>0</v>
      </c>
      <c r="BP391" s="11">
        <v>0</v>
      </c>
      <c r="BQ391" s="11">
        <v>0</v>
      </c>
    </row>
    <row r="392" spans="1:69" ht="84.95" customHeight="1">
      <c r="A392" s="6" t="s">
        <v>0</v>
      </c>
      <c r="B392" s="6" t="s">
        <v>1590</v>
      </c>
      <c r="C392" s="7" t="s">
        <v>1144</v>
      </c>
      <c r="D392" s="7" t="s">
        <v>1145</v>
      </c>
      <c r="E392" s="8" t="s">
        <v>1596</v>
      </c>
      <c r="F392" s="9" t="s">
        <v>485</v>
      </c>
      <c r="G392" s="10" t="s">
        <v>847</v>
      </c>
      <c r="H392" s="11" t="s">
        <v>1412</v>
      </c>
      <c r="I392" s="12">
        <v>20</v>
      </c>
      <c r="J392" s="13">
        <v>69.95</v>
      </c>
      <c r="K392" s="13">
        <f t="shared" si="12"/>
        <v>1399</v>
      </c>
      <c r="L392" s="13">
        <v>139.9</v>
      </c>
      <c r="M392" s="13">
        <f t="shared" si="13"/>
        <v>2798</v>
      </c>
      <c r="N392" s="11">
        <v>0</v>
      </c>
      <c r="O392" s="11">
        <v>0</v>
      </c>
      <c r="P392" s="11">
        <v>0</v>
      </c>
      <c r="Q392" s="11">
        <v>0</v>
      </c>
      <c r="R392" s="11">
        <v>0</v>
      </c>
      <c r="S392" s="11">
        <v>0</v>
      </c>
      <c r="T392" s="11">
        <v>0</v>
      </c>
      <c r="U392" s="11">
        <v>0</v>
      </c>
      <c r="V392" s="11">
        <v>0</v>
      </c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11">
        <v>0</v>
      </c>
      <c r="AG392" s="11">
        <v>0</v>
      </c>
      <c r="AH392" s="11">
        <v>0</v>
      </c>
      <c r="AI392" s="11">
        <v>0</v>
      </c>
      <c r="AJ392" s="11">
        <v>0</v>
      </c>
      <c r="AK392" s="11">
        <v>0</v>
      </c>
      <c r="AL392" s="11">
        <v>0</v>
      </c>
      <c r="AM392" s="11">
        <v>0</v>
      </c>
      <c r="AN392" s="11">
        <v>0</v>
      </c>
      <c r="AO392" s="11">
        <v>0</v>
      </c>
      <c r="AP392" s="11">
        <v>0</v>
      </c>
      <c r="AQ392" s="11">
        <v>0</v>
      </c>
      <c r="AR392" s="11">
        <v>0</v>
      </c>
      <c r="AS392" s="11">
        <v>0</v>
      </c>
      <c r="AT392" s="11">
        <v>0</v>
      </c>
      <c r="AU392" s="11">
        <v>2</v>
      </c>
      <c r="AV392" s="11">
        <v>0</v>
      </c>
      <c r="AW392" s="11">
        <v>3</v>
      </c>
      <c r="AX392" s="11">
        <v>3</v>
      </c>
      <c r="AY392" s="11">
        <v>4</v>
      </c>
      <c r="AZ392" s="11">
        <v>0</v>
      </c>
      <c r="BA392" s="11">
        <v>3</v>
      </c>
      <c r="BB392" s="11">
        <v>2</v>
      </c>
      <c r="BC392" s="11">
        <v>2</v>
      </c>
      <c r="BD392" s="11">
        <v>0</v>
      </c>
      <c r="BE392" s="11">
        <v>1</v>
      </c>
      <c r="BF392" s="11">
        <v>0</v>
      </c>
      <c r="BG392" s="11">
        <v>0</v>
      </c>
      <c r="BH392" s="11">
        <v>0</v>
      </c>
      <c r="BI392" s="11">
        <v>0</v>
      </c>
      <c r="BJ392" s="11">
        <v>0</v>
      </c>
      <c r="BK392" s="11">
        <v>0</v>
      </c>
      <c r="BL392" s="11">
        <v>0</v>
      </c>
      <c r="BM392" s="11">
        <v>0</v>
      </c>
      <c r="BN392" s="11">
        <v>0</v>
      </c>
      <c r="BO392" s="11">
        <v>0</v>
      </c>
      <c r="BP392" s="11">
        <v>0</v>
      </c>
      <c r="BQ392" s="11">
        <v>0</v>
      </c>
    </row>
    <row r="393" spans="1:69" ht="84.95" customHeight="1">
      <c r="A393" s="6" t="s">
        <v>0</v>
      </c>
      <c r="B393" s="6" t="s">
        <v>1590</v>
      </c>
      <c r="C393" s="7" t="s">
        <v>1156</v>
      </c>
      <c r="D393" s="7" t="s">
        <v>1145</v>
      </c>
      <c r="E393" s="8" t="s">
        <v>1596</v>
      </c>
      <c r="F393" s="9" t="s">
        <v>486</v>
      </c>
      <c r="G393" s="10" t="s">
        <v>848</v>
      </c>
      <c r="H393" s="11" t="s">
        <v>1413</v>
      </c>
      <c r="I393" s="12">
        <v>20</v>
      </c>
      <c r="J393" s="13">
        <v>47.5</v>
      </c>
      <c r="K393" s="13">
        <f t="shared" si="12"/>
        <v>950</v>
      </c>
      <c r="L393" s="13">
        <v>95</v>
      </c>
      <c r="M393" s="13">
        <f t="shared" si="13"/>
        <v>1900</v>
      </c>
      <c r="N393" s="11">
        <v>0</v>
      </c>
      <c r="O393" s="11">
        <v>0</v>
      </c>
      <c r="P393" s="11">
        <v>0</v>
      </c>
      <c r="Q393" s="11">
        <v>0</v>
      </c>
      <c r="R393" s="11">
        <v>0</v>
      </c>
      <c r="S393" s="11">
        <v>0</v>
      </c>
      <c r="T393" s="11">
        <v>0</v>
      </c>
      <c r="U393" s="11">
        <v>0</v>
      </c>
      <c r="V393" s="11">
        <v>0</v>
      </c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11">
        <v>0</v>
      </c>
      <c r="AG393" s="11">
        <v>0</v>
      </c>
      <c r="AH393" s="11">
        <v>0</v>
      </c>
      <c r="AI393" s="11">
        <v>0</v>
      </c>
      <c r="AJ393" s="11">
        <v>0</v>
      </c>
      <c r="AK393" s="11">
        <v>0</v>
      </c>
      <c r="AL393" s="11">
        <v>0</v>
      </c>
      <c r="AM393" s="11">
        <v>0</v>
      </c>
      <c r="AN393" s="11">
        <v>0</v>
      </c>
      <c r="AO393" s="11">
        <v>0</v>
      </c>
      <c r="AP393" s="11">
        <v>0</v>
      </c>
      <c r="AQ393" s="11">
        <v>0</v>
      </c>
      <c r="AR393" s="11">
        <v>0</v>
      </c>
      <c r="AS393" s="11">
        <v>0</v>
      </c>
      <c r="AT393" s="11">
        <v>0</v>
      </c>
      <c r="AU393" s="11">
        <v>1</v>
      </c>
      <c r="AV393" s="11">
        <v>3</v>
      </c>
      <c r="AW393" s="11">
        <v>1</v>
      </c>
      <c r="AX393" s="11">
        <v>1</v>
      </c>
      <c r="AY393" s="11">
        <v>1</v>
      </c>
      <c r="AZ393" s="11">
        <v>0</v>
      </c>
      <c r="BA393" s="11">
        <v>2</v>
      </c>
      <c r="BB393" s="11">
        <v>5</v>
      </c>
      <c r="BC393" s="11">
        <v>3</v>
      </c>
      <c r="BD393" s="11">
        <v>0</v>
      </c>
      <c r="BE393" s="11">
        <v>3</v>
      </c>
      <c r="BF393" s="11">
        <v>0</v>
      </c>
      <c r="BG393" s="11">
        <v>0</v>
      </c>
      <c r="BH393" s="11">
        <v>0</v>
      </c>
      <c r="BI393" s="11">
        <v>0</v>
      </c>
      <c r="BJ393" s="11">
        <v>0</v>
      </c>
      <c r="BK393" s="11">
        <v>0</v>
      </c>
      <c r="BL393" s="11">
        <v>0</v>
      </c>
      <c r="BM393" s="11">
        <v>0</v>
      </c>
      <c r="BN393" s="11">
        <v>0</v>
      </c>
      <c r="BO393" s="11">
        <v>0</v>
      </c>
      <c r="BP393" s="11">
        <v>0</v>
      </c>
      <c r="BQ393" s="11">
        <v>0</v>
      </c>
    </row>
    <row r="394" spans="1:69" ht="84.95" customHeight="1">
      <c r="A394" s="6" t="s">
        <v>0</v>
      </c>
      <c r="B394" s="6" t="s">
        <v>1590</v>
      </c>
      <c r="C394" s="7" t="s">
        <v>1144</v>
      </c>
      <c r="D394" s="7" t="s">
        <v>1145</v>
      </c>
      <c r="E394" s="8" t="s">
        <v>1596</v>
      </c>
      <c r="F394" s="9" t="s">
        <v>487</v>
      </c>
      <c r="G394" s="10" t="s">
        <v>849</v>
      </c>
      <c r="H394" s="11" t="s">
        <v>1185</v>
      </c>
      <c r="I394" s="12">
        <v>20</v>
      </c>
      <c r="J394" s="13">
        <v>54.95</v>
      </c>
      <c r="K394" s="13">
        <f t="shared" si="12"/>
        <v>1099</v>
      </c>
      <c r="L394" s="13">
        <v>109.9</v>
      </c>
      <c r="M394" s="13">
        <f t="shared" si="13"/>
        <v>2198</v>
      </c>
      <c r="N394" s="11">
        <v>0</v>
      </c>
      <c r="O394" s="11">
        <v>0</v>
      </c>
      <c r="P394" s="11">
        <v>0</v>
      </c>
      <c r="Q394" s="11">
        <v>0</v>
      </c>
      <c r="R394" s="11">
        <v>0</v>
      </c>
      <c r="S394" s="11">
        <v>0</v>
      </c>
      <c r="T394" s="11">
        <v>0</v>
      </c>
      <c r="U394" s="11">
        <v>0</v>
      </c>
      <c r="V394" s="11">
        <v>0</v>
      </c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11">
        <v>0</v>
      </c>
      <c r="AG394" s="11">
        <v>0</v>
      </c>
      <c r="AH394" s="11">
        <v>0</v>
      </c>
      <c r="AI394" s="11">
        <v>0</v>
      </c>
      <c r="AJ394" s="11">
        <v>0</v>
      </c>
      <c r="AK394" s="11">
        <v>0</v>
      </c>
      <c r="AL394" s="11">
        <v>0</v>
      </c>
      <c r="AM394" s="11">
        <v>0</v>
      </c>
      <c r="AN394" s="11">
        <v>0</v>
      </c>
      <c r="AO394" s="11">
        <v>0</v>
      </c>
      <c r="AP394" s="11">
        <v>0</v>
      </c>
      <c r="AQ394" s="11">
        <v>0</v>
      </c>
      <c r="AR394" s="11">
        <v>0</v>
      </c>
      <c r="AS394" s="11">
        <v>0</v>
      </c>
      <c r="AT394" s="11">
        <v>0</v>
      </c>
      <c r="AU394" s="11">
        <v>0</v>
      </c>
      <c r="AV394" s="11">
        <v>0</v>
      </c>
      <c r="AW394" s="11">
        <v>0</v>
      </c>
      <c r="AX394" s="11">
        <v>3</v>
      </c>
      <c r="AY394" s="11">
        <v>3</v>
      </c>
      <c r="AZ394" s="11">
        <v>2</v>
      </c>
      <c r="BA394" s="11">
        <v>2</v>
      </c>
      <c r="BB394" s="11">
        <v>0</v>
      </c>
      <c r="BC394" s="11">
        <v>2</v>
      </c>
      <c r="BD394" s="11">
        <v>0</v>
      </c>
      <c r="BE394" s="11">
        <v>3</v>
      </c>
      <c r="BF394" s="11">
        <v>0</v>
      </c>
      <c r="BG394" s="11">
        <v>1</v>
      </c>
      <c r="BH394" s="11">
        <v>1</v>
      </c>
      <c r="BI394" s="11">
        <v>1</v>
      </c>
      <c r="BJ394" s="11">
        <v>2</v>
      </c>
      <c r="BK394" s="11">
        <v>0</v>
      </c>
      <c r="BL394" s="11">
        <v>0</v>
      </c>
      <c r="BM394" s="11">
        <v>0</v>
      </c>
      <c r="BN394" s="11">
        <v>0</v>
      </c>
      <c r="BO394" s="11">
        <v>0</v>
      </c>
      <c r="BP394" s="11">
        <v>0</v>
      </c>
      <c r="BQ394" s="11">
        <v>0</v>
      </c>
    </row>
    <row r="395" spans="1:69" ht="84.95" customHeight="1">
      <c r="A395" s="6" t="s">
        <v>0</v>
      </c>
      <c r="B395" s="6" t="s">
        <v>1590</v>
      </c>
      <c r="C395" s="7" t="s">
        <v>1144</v>
      </c>
      <c r="D395" s="7" t="s">
        <v>1355</v>
      </c>
      <c r="E395" s="8" t="s">
        <v>1596</v>
      </c>
      <c r="F395" s="9" t="s">
        <v>488</v>
      </c>
      <c r="G395" s="10" t="s">
        <v>850</v>
      </c>
      <c r="H395" s="11" t="s">
        <v>1414</v>
      </c>
      <c r="I395" s="12">
        <v>10</v>
      </c>
      <c r="J395" s="13">
        <v>14.95</v>
      </c>
      <c r="K395" s="13">
        <f t="shared" si="12"/>
        <v>149.5</v>
      </c>
      <c r="L395" s="13">
        <v>29.9</v>
      </c>
      <c r="M395" s="13">
        <f t="shared" si="13"/>
        <v>299</v>
      </c>
      <c r="N395" s="11">
        <v>10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  <c r="V395" s="11">
        <v>0</v>
      </c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11">
        <v>0</v>
      </c>
      <c r="AC395" s="11">
        <v>0</v>
      </c>
      <c r="AD395" s="11">
        <v>0</v>
      </c>
      <c r="AE395" s="11">
        <v>0</v>
      </c>
      <c r="AF395" s="11">
        <v>0</v>
      </c>
      <c r="AG395" s="11">
        <v>0</v>
      </c>
      <c r="AH395" s="11">
        <v>0</v>
      </c>
      <c r="AI395" s="11">
        <v>0</v>
      </c>
      <c r="AJ395" s="11">
        <v>0</v>
      </c>
      <c r="AK395" s="11">
        <v>0</v>
      </c>
      <c r="AL395" s="11">
        <v>0</v>
      </c>
      <c r="AM395" s="11">
        <v>0</v>
      </c>
      <c r="AN395" s="11">
        <v>0</v>
      </c>
      <c r="AO395" s="11">
        <v>0</v>
      </c>
      <c r="AP395" s="11">
        <v>0</v>
      </c>
      <c r="AQ395" s="11">
        <v>0</v>
      </c>
      <c r="AR395" s="11">
        <v>0</v>
      </c>
      <c r="AS395" s="11">
        <v>0</v>
      </c>
      <c r="AT395" s="11">
        <v>0</v>
      </c>
      <c r="AU395" s="11">
        <v>0</v>
      </c>
      <c r="AV395" s="11">
        <v>0</v>
      </c>
      <c r="AW395" s="11">
        <v>0</v>
      </c>
      <c r="AX395" s="11">
        <v>0</v>
      </c>
      <c r="AY395" s="11">
        <v>0</v>
      </c>
      <c r="AZ395" s="11">
        <v>0</v>
      </c>
      <c r="BA395" s="11">
        <v>0</v>
      </c>
      <c r="BB395" s="11">
        <v>0</v>
      </c>
      <c r="BC395" s="11">
        <v>0</v>
      </c>
      <c r="BD395" s="11">
        <v>0</v>
      </c>
      <c r="BE395" s="11">
        <v>0</v>
      </c>
      <c r="BF395" s="11">
        <v>0</v>
      </c>
      <c r="BG395" s="11">
        <v>0</v>
      </c>
      <c r="BH395" s="11">
        <v>0</v>
      </c>
      <c r="BI395" s="11">
        <v>0</v>
      </c>
      <c r="BJ395" s="11">
        <v>0</v>
      </c>
      <c r="BK395" s="11">
        <v>0</v>
      </c>
      <c r="BL395" s="11">
        <v>0</v>
      </c>
      <c r="BM395" s="11">
        <v>0</v>
      </c>
      <c r="BN395" s="11">
        <v>0</v>
      </c>
      <c r="BO395" s="11">
        <v>0</v>
      </c>
      <c r="BP395" s="11">
        <v>0</v>
      </c>
      <c r="BQ395" s="11">
        <v>0</v>
      </c>
    </row>
    <row r="396" spans="1:69" ht="84.95" customHeight="1">
      <c r="A396" s="6" t="s">
        <v>0</v>
      </c>
      <c r="B396" s="6" t="s">
        <v>1590</v>
      </c>
      <c r="C396" s="7" t="s">
        <v>1156</v>
      </c>
      <c r="D396" s="7" t="s">
        <v>1145</v>
      </c>
      <c r="E396" s="8" t="s">
        <v>1596</v>
      </c>
      <c r="F396" s="9" t="s">
        <v>489</v>
      </c>
      <c r="G396" s="10" t="s">
        <v>851</v>
      </c>
      <c r="H396" s="11" t="s">
        <v>1415</v>
      </c>
      <c r="I396" s="12">
        <v>20</v>
      </c>
      <c r="J396" s="13">
        <v>47.5</v>
      </c>
      <c r="K396" s="13">
        <f t="shared" si="12"/>
        <v>950</v>
      </c>
      <c r="L396" s="13">
        <v>95</v>
      </c>
      <c r="M396" s="13">
        <f t="shared" si="13"/>
        <v>1900</v>
      </c>
      <c r="N396" s="11">
        <v>0</v>
      </c>
      <c r="O396" s="11">
        <v>0</v>
      </c>
      <c r="P396" s="11">
        <v>0</v>
      </c>
      <c r="Q396" s="11">
        <v>0</v>
      </c>
      <c r="R396" s="11">
        <v>0</v>
      </c>
      <c r="S396" s="11">
        <v>0</v>
      </c>
      <c r="T396" s="11">
        <v>0</v>
      </c>
      <c r="U396" s="11">
        <v>0</v>
      </c>
      <c r="V396" s="11">
        <v>0</v>
      </c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11">
        <v>0</v>
      </c>
      <c r="AG396" s="11">
        <v>0</v>
      </c>
      <c r="AH396" s="11">
        <v>0</v>
      </c>
      <c r="AI396" s="11">
        <v>0</v>
      </c>
      <c r="AJ396" s="11">
        <v>0</v>
      </c>
      <c r="AK396" s="11">
        <v>0</v>
      </c>
      <c r="AL396" s="11">
        <v>0</v>
      </c>
      <c r="AM396" s="11">
        <v>0</v>
      </c>
      <c r="AN396" s="11">
        <v>0</v>
      </c>
      <c r="AO396" s="11">
        <v>0</v>
      </c>
      <c r="AP396" s="11">
        <v>0</v>
      </c>
      <c r="AQ396" s="11">
        <v>0</v>
      </c>
      <c r="AR396" s="11">
        <v>0</v>
      </c>
      <c r="AS396" s="11">
        <v>0</v>
      </c>
      <c r="AT396" s="11">
        <v>0</v>
      </c>
      <c r="AU396" s="11">
        <v>0</v>
      </c>
      <c r="AV396" s="11">
        <v>2</v>
      </c>
      <c r="AW396" s="11">
        <v>3</v>
      </c>
      <c r="AX396" s="11">
        <v>2</v>
      </c>
      <c r="AY396" s="11">
        <v>5</v>
      </c>
      <c r="AZ396" s="11">
        <v>0</v>
      </c>
      <c r="BA396" s="11">
        <v>5</v>
      </c>
      <c r="BB396" s="11">
        <v>1</v>
      </c>
      <c r="BC396" s="11">
        <v>2</v>
      </c>
      <c r="BD396" s="11">
        <v>0</v>
      </c>
      <c r="BE396" s="11">
        <v>0</v>
      </c>
      <c r="BF396" s="11">
        <v>0</v>
      </c>
      <c r="BG396" s="11">
        <v>0</v>
      </c>
      <c r="BH396" s="11">
        <v>0</v>
      </c>
      <c r="BI396" s="11">
        <v>0</v>
      </c>
      <c r="BJ396" s="11">
        <v>0</v>
      </c>
      <c r="BK396" s="11">
        <v>0</v>
      </c>
      <c r="BL396" s="11">
        <v>0</v>
      </c>
      <c r="BM396" s="11">
        <v>0</v>
      </c>
      <c r="BN396" s="11">
        <v>0</v>
      </c>
      <c r="BO396" s="11">
        <v>0</v>
      </c>
      <c r="BP396" s="11">
        <v>0</v>
      </c>
      <c r="BQ396" s="11">
        <v>0</v>
      </c>
    </row>
    <row r="397" spans="1:69" ht="84.95" customHeight="1">
      <c r="A397" s="6" t="s">
        <v>0</v>
      </c>
      <c r="B397" s="6" t="s">
        <v>1590</v>
      </c>
      <c r="C397" s="7" t="s">
        <v>1156</v>
      </c>
      <c r="D397" s="7" t="s">
        <v>1145</v>
      </c>
      <c r="E397" s="8" t="s">
        <v>1596</v>
      </c>
      <c r="F397" s="9" t="s">
        <v>490</v>
      </c>
      <c r="G397" s="10" t="s">
        <v>852</v>
      </c>
      <c r="H397" s="11" t="s">
        <v>1416</v>
      </c>
      <c r="I397" s="12">
        <v>19</v>
      </c>
      <c r="J397" s="13">
        <v>47.5</v>
      </c>
      <c r="K397" s="13">
        <f t="shared" si="12"/>
        <v>902.5</v>
      </c>
      <c r="L397" s="13">
        <v>95</v>
      </c>
      <c r="M397" s="13">
        <f t="shared" si="13"/>
        <v>1805</v>
      </c>
      <c r="N397" s="11">
        <v>0</v>
      </c>
      <c r="O397" s="11">
        <v>0</v>
      </c>
      <c r="P397" s="11">
        <v>0</v>
      </c>
      <c r="Q397" s="11">
        <v>0</v>
      </c>
      <c r="R397" s="11">
        <v>0</v>
      </c>
      <c r="S397" s="11">
        <v>0</v>
      </c>
      <c r="T397" s="11">
        <v>0</v>
      </c>
      <c r="U397" s="11">
        <v>0</v>
      </c>
      <c r="V397" s="11">
        <v>0</v>
      </c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11">
        <v>0</v>
      </c>
      <c r="AG397" s="11">
        <v>0</v>
      </c>
      <c r="AH397" s="11">
        <v>0</v>
      </c>
      <c r="AI397" s="11">
        <v>0</v>
      </c>
      <c r="AJ397" s="11">
        <v>0</v>
      </c>
      <c r="AK397" s="11">
        <v>0</v>
      </c>
      <c r="AL397" s="11">
        <v>0</v>
      </c>
      <c r="AM397" s="11">
        <v>0</v>
      </c>
      <c r="AN397" s="11">
        <v>0</v>
      </c>
      <c r="AO397" s="11">
        <v>0</v>
      </c>
      <c r="AP397" s="11">
        <v>0</v>
      </c>
      <c r="AQ397" s="11">
        <v>0</v>
      </c>
      <c r="AR397" s="11">
        <v>0</v>
      </c>
      <c r="AS397" s="11">
        <v>0</v>
      </c>
      <c r="AT397" s="11">
        <v>0</v>
      </c>
      <c r="AU397" s="11">
        <v>0</v>
      </c>
      <c r="AV397" s="11">
        <v>0</v>
      </c>
      <c r="AW397" s="11">
        <v>1</v>
      </c>
      <c r="AX397" s="11">
        <v>1</v>
      </c>
      <c r="AY397" s="11">
        <v>2</v>
      </c>
      <c r="AZ397" s="11">
        <v>0</v>
      </c>
      <c r="BA397" s="11">
        <v>8</v>
      </c>
      <c r="BB397" s="11">
        <v>7</v>
      </c>
      <c r="BC397" s="11">
        <v>0</v>
      </c>
      <c r="BD397" s="11">
        <v>0</v>
      </c>
      <c r="BE397" s="11">
        <v>0</v>
      </c>
      <c r="BF397" s="11">
        <v>0</v>
      </c>
      <c r="BG397" s="11">
        <v>0</v>
      </c>
      <c r="BH397" s="11">
        <v>0</v>
      </c>
      <c r="BI397" s="11">
        <v>0</v>
      </c>
      <c r="BJ397" s="11">
        <v>0</v>
      </c>
      <c r="BK397" s="11">
        <v>0</v>
      </c>
      <c r="BL397" s="11">
        <v>0</v>
      </c>
      <c r="BM397" s="11">
        <v>0</v>
      </c>
      <c r="BN397" s="11">
        <v>0</v>
      </c>
      <c r="BO397" s="11">
        <v>0</v>
      </c>
      <c r="BP397" s="11">
        <v>0</v>
      </c>
      <c r="BQ397" s="11">
        <v>0</v>
      </c>
    </row>
    <row r="398" spans="1:69" ht="84.95" customHeight="1">
      <c r="A398" s="6" t="s">
        <v>0</v>
      </c>
      <c r="B398" s="6" t="s">
        <v>1590</v>
      </c>
      <c r="C398" s="7" t="s">
        <v>1144</v>
      </c>
      <c r="D398" s="7" t="s">
        <v>1145</v>
      </c>
      <c r="E398" s="8" t="s">
        <v>1596</v>
      </c>
      <c r="F398" s="9" t="s">
        <v>491</v>
      </c>
      <c r="G398" s="10" t="s">
        <v>821</v>
      </c>
      <c r="H398" s="11" t="s">
        <v>1417</v>
      </c>
      <c r="I398" s="12">
        <v>19</v>
      </c>
      <c r="J398" s="13">
        <v>47.5</v>
      </c>
      <c r="K398" s="13">
        <f t="shared" si="12"/>
        <v>902.5</v>
      </c>
      <c r="L398" s="13">
        <v>95</v>
      </c>
      <c r="M398" s="13">
        <f t="shared" si="13"/>
        <v>1805</v>
      </c>
      <c r="N398" s="11">
        <v>0</v>
      </c>
      <c r="O398" s="11">
        <v>0</v>
      </c>
      <c r="P398" s="11">
        <v>0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11">
        <v>0</v>
      </c>
      <c r="AG398" s="11">
        <v>0</v>
      </c>
      <c r="AH398" s="11">
        <v>0</v>
      </c>
      <c r="AI398" s="11">
        <v>0</v>
      </c>
      <c r="AJ398" s="11">
        <v>0</v>
      </c>
      <c r="AK398" s="11">
        <v>0</v>
      </c>
      <c r="AL398" s="11">
        <v>0</v>
      </c>
      <c r="AM398" s="11">
        <v>0</v>
      </c>
      <c r="AN398" s="11">
        <v>0</v>
      </c>
      <c r="AO398" s="11">
        <v>0</v>
      </c>
      <c r="AP398" s="11">
        <v>0</v>
      </c>
      <c r="AQ398" s="11">
        <v>0</v>
      </c>
      <c r="AR398" s="11">
        <v>0</v>
      </c>
      <c r="AS398" s="11">
        <v>0</v>
      </c>
      <c r="AT398" s="11">
        <v>0</v>
      </c>
      <c r="AU398" s="11">
        <v>0</v>
      </c>
      <c r="AV398" s="11">
        <v>0</v>
      </c>
      <c r="AW398" s="11">
        <v>1</v>
      </c>
      <c r="AX398" s="11">
        <v>0</v>
      </c>
      <c r="AY398" s="11">
        <v>3</v>
      </c>
      <c r="AZ398" s="11">
        <v>0</v>
      </c>
      <c r="BA398" s="11">
        <v>7</v>
      </c>
      <c r="BB398" s="11">
        <v>0</v>
      </c>
      <c r="BC398" s="11">
        <v>0</v>
      </c>
      <c r="BD398" s="11">
        <v>5</v>
      </c>
      <c r="BE398" s="11">
        <v>3</v>
      </c>
      <c r="BF398" s="11">
        <v>0</v>
      </c>
      <c r="BG398" s="11">
        <v>0</v>
      </c>
      <c r="BH398" s="11">
        <v>0</v>
      </c>
      <c r="BI398" s="11">
        <v>0</v>
      </c>
      <c r="BJ398" s="11">
        <v>0</v>
      </c>
      <c r="BK398" s="11">
        <v>0</v>
      </c>
      <c r="BL398" s="11">
        <v>0</v>
      </c>
      <c r="BM398" s="11">
        <v>0</v>
      </c>
      <c r="BN398" s="11">
        <v>0</v>
      </c>
      <c r="BO398" s="11">
        <v>0</v>
      </c>
      <c r="BP398" s="11">
        <v>0</v>
      </c>
      <c r="BQ398" s="11">
        <v>0</v>
      </c>
    </row>
    <row r="399" spans="1:69" ht="84.95" customHeight="1">
      <c r="A399" s="6" t="s">
        <v>0</v>
      </c>
      <c r="B399" s="6" t="s">
        <v>1590</v>
      </c>
      <c r="C399" s="7" t="s">
        <v>1144</v>
      </c>
      <c r="D399" s="7" t="s">
        <v>1145</v>
      </c>
      <c r="E399" s="8" t="s">
        <v>1596</v>
      </c>
      <c r="F399" s="9" t="s">
        <v>492</v>
      </c>
      <c r="G399" s="10" t="s">
        <v>250</v>
      </c>
      <c r="H399" s="11" t="s">
        <v>1418</v>
      </c>
      <c r="I399" s="12">
        <v>16</v>
      </c>
      <c r="J399" s="13">
        <v>44.95</v>
      </c>
      <c r="K399" s="13">
        <f t="shared" si="12"/>
        <v>719.2</v>
      </c>
      <c r="L399" s="13">
        <v>89.9</v>
      </c>
      <c r="M399" s="13">
        <f t="shared" si="13"/>
        <v>1438.4</v>
      </c>
      <c r="N399" s="11">
        <v>0</v>
      </c>
      <c r="O399" s="11">
        <v>0</v>
      </c>
      <c r="P399" s="11">
        <v>0</v>
      </c>
      <c r="Q399" s="11">
        <v>0</v>
      </c>
      <c r="R399" s="11">
        <v>0</v>
      </c>
      <c r="S399" s="11">
        <v>0</v>
      </c>
      <c r="T399" s="11">
        <v>0</v>
      </c>
      <c r="U399" s="11">
        <v>0</v>
      </c>
      <c r="V399" s="11">
        <v>0</v>
      </c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11">
        <v>0</v>
      </c>
      <c r="AG399" s="11">
        <v>0</v>
      </c>
      <c r="AH399" s="11">
        <v>0</v>
      </c>
      <c r="AI399" s="11">
        <v>0</v>
      </c>
      <c r="AJ399" s="11">
        <v>0</v>
      </c>
      <c r="AK399" s="11">
        <v>0</v>
      </c>
      <c r="AL399" s="11">
        <v>0</v>
      </c>
      <c r="AM399" s="11">
        <v>0</v>
      </c>
      <c r="AN399" s="11">
        <v>0</v>
      </c>
      <c r="AO399" s="11">
        <v>0</v>
      </c>
      <c r="AP399" s="11">
        <v>0</v>
      </c>
      <c r="AQ399" s="11">
        <v>0</v>
      </c>
      <c r="AR399" s="11">
        <v>0</v>
      </c>
      <c r="AS399" s="11">
        <v>0</v>
      </c>
      <c r="AT399" s="11">
        <v>0</v>
      </c>
      <c r="AU399" s="11">
        <v>0</v>
      </c>
      <c r="AV399" s="11">
        <v>4</v>
      </c>
      <c r="AW399" s="11">
        <v>0</v>
      </c>
      <c r="AX399" s="11">
        <v>0</v>
      </c>
      <c r="AY399" s="11">
        <v>0</v>
      </c>
      <c r="AZ399" s="11">
        <v>0</v>
      </c>
      <c r="BA399" s="11">
        <v>9</v>
      </c>
      <c r="BB399" s="11">
        <v>1</v>
      </c>
      <c r="BC399" s="11">
        <v>0</v>
      </c>
      <c r="BD399" s="11">
        <v>0</v>
      </c>
      <c r="BE399" s="11">
        <v>2</v>
      </c>
      <c r="BF399" s="11">
        <v>0</v>
      </c>
      <c r="BG399" s="11">
        <v>0</v>
      </c>
      <c r="BH399" s="11">
        <v>0</v>
      </c>
      <c r="BI399" s="11">
        <v>0</v>
      </c>
      <c r="BJ399" s="11">
        <v>0</v>
      </c>
      <c r="BK399" s="11">
        <v>0</v>
      </c>
      <c r="BL399" s="11">
        <v>0</v>
      </c>
      <c r="BM399" s="11">
        <v>0</v>
      </c>
      <c r="BN399" s="11">
        <v>0</v>
      </c>
      <c r="BO399" s="11">
        <v>0</v>
      </c>
      <c r="BP399" s="11">
        <v>0</v>
      </c>
      <c r="BQ399" s="11">
        <v>0</v>
      </c>
    </row>
    <row r="400" spans="1:69" ht="84.95" customHeight="1">
      <c r="A400" s="6" t="s">
        <v>0</v>
      </c>
      <c r="B400" s="6" t="s">
        <v>1590</v>
      </c>
      <c r="C400" s="7" t="s">
        <v>1144</v>
      </c>
      <c r="D400" s="7" t="s">
        <v>1145</v>
      </c>
      <c r="E400" s="8" t="s">
        <v>1596</v>
      </c>
      <c r="F400" s="9" t="s">
        <v>493</v>
      </c>
      <c r="G400" s="10" t="s">
        <v>240</v>
      </c>
      <c r="H400" s="11" t="s">
        <v>1419</v>
      </c>
      <c r="I400" s="12">
        <v>19</v>
      </c>
      <c r="J400" s="13">
        <v>14.95</v>
      </c>
      <c r="K400" s="13">
        <f t="shared" si="12"/>
        <v>284.05</v>
      </c>
      <c r="L400" s="13">
        <v>29.9</v>
      </c>
      <c r="M400" s="13">
        <f t="shared" si="13"/>
        <v>568.1</v>
      </c>
      <c r="N400" s="11">
        <v>0</v>
      </c>
      <c r="O400" s="11">
        <v>0</v>
      </c>
      <c r="P400" s="11">
        <v>0</v>
      </c>
      <c r="Q400" s="11">
        <v>0</v>
      </c>
      <c r="R400" s="11">
        <v>0</v>
      </c>
      <c r="S400" s="11">
        <v>0</v>
      </c>
      <c r="T400" s="11">
        <v>0</v>
      </c>
      <c r="U400" s="11">
        <v>0</v>
      </c>
      <c r="V400" s="11">
        <v>0</v>
      </c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11">
        <v>0</v>
      </c>
      <c r="AG400" s="11">
        <v>0</v>
      </c>
      <c r="AH400" s="11">
        <v>0</v>
      </c>
      <c r="AI400" s="11">
        <v>0</v>
      </c>
      <c r="AJ400" s="11">
        <v>0</v>
      </c>
      <c r="AK400" s="11">
        <v>0</v>
      </c>
      <c r="AL400" s="11">
        <v>0</v>
      </c>
      <c r="AM400" s="11">
        <v>0</v>
      </c>
      <c r="AN400" s="11">
        <v>0</v>
      </c>
      <c r="AO400" s="11">
        <v>0</v>
      </c>
      <c r="AP400" s="11">
        <v>0</v>
      </c>
      <c r="AQ400" s="11">
        <v>0</v>
      </c>
      <c r="AR400" s="11">
        <v>0</v>
      </c>
      <c r="AS400" s="11">
        <v>0</v>
      </c>
      <c r="AT400" s="11">
        <v>0</v>
      </c>
      <c r="AU400" s="11">
        <v>3</v>
      </c>
      <c r="AV400" s="11">
        <v>0</v>
      </c>
      <c r="AW400" s="11">
        <v>0</v>
      </c>
      <c r="AX400" s="11">
        <v>2</v>
      </c>
      <c r="AY400" s="11">
        <v>0</v>
      </c>
      <c r="AZ400" s="11">
        <v>2</v>
      </c>
      <c r="BA400" s="11">
        <v>0</v>
      </c>
      <c r="BB400" s="11">
        <v>0</v>
      </c>
      <c r="BC400" s="11">
        <v>9</v>
      </c>
      <c r="BD400" s="11">
        <v>0</v>
      </c>
      <c r="BE400" s="11">
        <v>3</v>
      </c>
      <c r="BF400" s="11">
        <v>0</v>
      </c>
      <c r="BG400" s="11">
        <v>0</v>
      </c>
      <c r="BH400" s="11">
        <v>0</v>
      </c>
      <c r="BI400" s="11">
        <v>0</v>
      </c>
      <c r="BJ400" s="11">
        <v>0</v>
      </c>
      <c r="BK400" s="11">
        <v>0</v>
      </c>
      <c r="BL400" s="11">
        <v>0</v>
      </c>
      <c r="BM400" s="11">
        <v>0</v>
      </c>
      <c r="BN400" s="11">
        <v>0</v>
      </c>
      <c r="BO400" s="11">
        <v>0</v>
      </c>
      <c r="BP400" s="11">
        <v>0</v>
      </c>
      <c r="BQ400" s="11">
        <v>0</v>
      </c>
    </row>
    <row r="401" spans="1:69" ht="84.95" customHeight="1">
      <c r="A401" s="6" t="s">
        <v>0</v>
      </c>
      <c r="B401" s="6" t="s">
        <v>1590</v>
      </c>
      <c r="C401" s="7" t="s">
        <v>1173</v>
      </c>
      <c r="D401" s="7" t="s">
        <v>1145</v>
      </c>
      <c r="E401" s="8" t="s">
        <v>1596</v>
      </c>
      <c r="F401" s="9" t="s">
        <v>494</v>
      </c>
      <c r="G401" s="10" t="s">
        <v>853</v>
      </c>
      <c r="H401" s="11" t="s">
        <v>1405</v>
      </c>
      <c r="I401" s="12">
        <v>19</v>
      </c>
      <c r="J401" s="13">
        <v>29.95</v>
      </c>
      <c r="K401" s="13">
        <f t="shared" si="12"/>
        <v>569.04999999999995</v>
      </c>
      <c r="L401" s="13">
        <v>59.9</v>
      </c>
      <c r="M401" s="13">
        <f t="shared" si="13"/>
        <v>1138.0999999999999</v>
      </c>
      <c r="N401" s="11">
        <v>0</v>
      </c>
      <c r="O401" s="11">
        <v>0</v>
      </c>
      <c r="P401" s="11">
        <v>0</v>
      </c>
      <c r="Q401" s="11">
        <v>0</v>
      </c>
      <c r="R401" s="11">
        <v>0</v>
      </c>
      <c r="S401" s="11">
        <v>0</v>
      </c>
      <c r="T401" s="11">
        <v>0</v>
      </c>
      <c r="U401" s="11">
        <v>0</v>
      </c>
      <c r="V401" s="11">
        <v>0</v>
      </c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11">
        <v>0</v>
      </c>
      <c r="AG401" s="11">
        <v>0</v>
      </c>
      <c r="AH401" s="11">
        <v>0</v>
      </c>
      <c r="AI401" s="11">
        <v>0</v>
      </c>
      <c r="AJ401" s="11">
        <v>0</v>
      </c>
      <c r="AK401" s="11">
        <v>2</v>
      </c>
      <c r="AL401" s="11">
        <v>3</v>
      </c>
      <c r="AM401" s="11">
        <v>0</v>
      </c>
      <c r="AN401" s="11">
        <v>0</v>
      </c>
      <c r="AO401" s="11">
        <v>0</v>
      </c>
      <c r="AP401" s="11">
        <v>5</v>
      </c>
      <c r="AQ401" s="11">
        <v>2</v>
      </c>
      <c r="AR401" s="11">
        <v>3</v>
      </c>
      <c r="AS401" s="11">
        <v>4</v>
      </c>
      <c r="AT401" s="11">
        <v>0</v>
      </c>
      <c r="AU401" s="11">
        <v>0</v>
      </c>
      <c r="AV401" s="11">
        <v>0</v>
      </c>
      <c r="AW401" s="11">
        <v>0</v>
      </c>
      <c r="AX401" s="11">
        <v>0</v>
      </c>
      <c r="AY401" s="11">
        <v>0</v>
      </c>
      <c r="AZ401" s="11">
        <v>0</v>
      </c>
      <c r="BA401" s="11">
        <v>0</v>
      </c>
      <c r="BB401" s="11">
        <v>0</v>
      </c>
      <c r="BC401" s="11">
        <v>0</v>
      </c>
      <c r="BD401" s="11">
        <v>0</v>
      </c>
      <c r="BE401" s="11">
        <v>0</v>
      </c>
      <c r="BF401" s="11">
        <v>0</v>
      </c>
      <c r="BG401" s="11">
        <v>0</v>
      </c>
      <c r="BH401" s="11">
        <v>0</v>
      </c>
      <c r="BI401" s="11">
        <v>0</v>
      </c>
      <c r="BJ401" s="11">
        <v>0</v>
      </c>
      <c r="BK401" s="11">
        <v>0</v>
      </c>
      <c r="BL401" s="11">
        <v>0</v>
      </c>
      <c r="BM401" s="11">
        <v>0</v>
      </c>
      <c r="BN401" s="11">
        <v>0</v>
      </c>
      <c r="BO401" s="11">
        <v>0</v>
      </c>
      <c r="BP401" s="11">
        <v>0</v>
      </c>
      <c r="BQ401" s="11">
        <v>0</v>
      </c>
    </row>
    <row r="402" spans="1:69" ht="84.95" customHeight="1">
      <c r="A402" s="6" t="s">
        <v>0</v>
      </c>
      <c r="B402" s="6" t="s">
        <v>1590</v>
      </c>
      <c r="C402" s="7" t="s">
        <v>1156</v>
      </c>
      <c r="D402" s="7" t="s">
        <v>1145</v>
      </c>
      <c r="E402" s="8" t="s">
        <v>1596</v>
      </c>
      <c r="F402" s="9" t="s">
        <v>495</v>
      </c>
      <c r="G402" s="10" t="s">
        <v>803</v>
      </c>
      <c r="H402" s="11" t="s">
        <v>1420</v>
      </c>
      <c r="I402" s="12">
        <v>19</v>
      </c>
      <c r="J402" s="13">
        <v>47.5</v>
      </c>
      <c r="K402" s="13">
        <f t="shared" si="12"/>
        <v>902.5</v>
      </c>
      <c r="L402" s="13">
        <v>95</v>
      </c>
      <c r="M402" s="13">
        <f t="shared" si="13"/>
        <v>1805</v>
      </c>
      <c r="N402" s="11">
        <v>0</v>
      </c>
      <c r="O402" s="11">
        <v>0</v>
      </c>
      <c r="P402" s="11">
        <v>0</v>
      </c>
      <c r="Q402" s="11">
        <v>0</v>
      </c>
      <c r="R402" s="11">
        <v>0</v>
      </c>
      <c r="S402" s="11">
        <v>0</v>
      </c>
      <c r="T402" s="11">
        <v>0</v>
      </c>
      <c r="U402" s="11">
        <v>0</v>
      </c>
      <c r="V402" s="11">
        <v>0</v>
      </c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11">
        <v>0</v>
      </c>
      <c r="AG402" s="11">
        <v>0</v>
      </c>
      <c r="AH402" s="11">
        <v>0</v>
      </c>
      <c r="AI402" s="11">
        <v>0</v>
      </c>
      <c r="AJ402" s="11">
        <v>0</v>
      </c>
      <c r="AK402" s="11">
        <v>0</v>
      </c>
      <c r="AL402" s="11">
        <v>0</v>
      </c>
      <c r="AM402" s="11">
        <v>0</v>
      </c>
      <c r="AN402" s="11">
        <v>0</v>
      </c>
      <c r="AO402" s="11">
        <v>0</v>
      </c>
      <c r="AP402" s="11">
        <v>0</v>
      </c>
      <c r="AQ402" s="11">
        <v>0</v>
      </c>
      <c r="AR402" s="11">
        <v>0</v>
      </c>
      <c r="AS402" s="11">
        <v>0</v>
      </c>
      <c r="AT402" s="11">
        <v>0</v>
      </c>
      <c r="AU402" s="11">
        <v>0</v>
      </c>
      <c r="AV402" s="11">
        <v>0</v>
      </c>
      <c r="AW402" s="11">
        <v>0</v>
      </c>
      <c r="AX402" s="11">
        <v>4</v>
      </c>
      <c r="AY402" s="11">
        <v>4</v>
      </c>
      <c r="AZ402" s="11">
        <v>0</v>
      </c>
      <c r="BA402" s="11">
        <v>8</v>
      </c>
      <c r="BB402" s="11">
        <v>0</v>
      </c>
      <c r="BC402" s="11">
        <v>0</v>
      </c>
      <c r="BD402" s="11">
        <v>0</v>
      </c>
      <c r="BE402" s="11">
        <v>3</v>
      </c>
      <c r="BF402" s="11">
        <v>0</v>
      </c>
      <c r="BG402" s="11">
        <v>0</v>
      </c>
      <c r="BH402" s="11">
        <v>0</v>
      </c>
      <c r="BI402" s="11">
        <v>0</v>
      </c>
      <c r="BJ402" s="11">
        <v>0</v>
      </c>
      <c r="BK402" s="11">
        <v>0</v>
      </c>
      <c r="BL402" s="11">
        <v>0</v>
      </c>
      <c r="BM402" s="11">
        <v>0</v>
      </c>
      <c r="BN402" s="11">
        <v>0</v>
      </c>
      <c r="BO402" s="11">
        <v>0</v>
      </c>
      <c r="BP402" s="11">
        <v>0</v>
      </c>
      <c r="BQ402" s="11">
        <v>0</v>
      </c>
    </row>
    <row r="403" spans="1:69" ht="84.95" customHeight="1">
      <c r="A403" s="6" t="s">
        <v>0</v>
      </c>
      <c r="B403" s="6" t="s">
        <v>1590</v>
      </c>
      <c r="C403" s="7" t="s">
        <v>1144</v>
      </c>
      <c r="D403" s="7" t="s">
        <v>1145</v>
      </c>
      <c r="E403" s="8" t="s">
        <v>1596</v>
      </c>
      <c r="F403" s="9" t="s">
        <v>496</v>
      </c>
      <c r="G403" s="10" t="s">
        <v>854</v>
      </c>
      <c r="H403" s="11" t="s">
        <v>1183</v>
      </c>
      <c r="I403" s="12">
        <v>19</v>
      </c>
      <c r="J403" s="13">
        <v>49.95</v>
      </c>
      <c r="K403" s="13">
        <f t="shared" si="12"/>
        <v>949.05000000000007</v>
      </c>
      <c r="L403" s="13">
        <v>99.9</v>
      </c>
      <c r="M403" s="13">
        <f t="shared" si="13"/>
        <v>1898.1000000000001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  <c r="V403" s="11">
        <v>0</v>
      </c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11">
        <v>0</v>
      </c>
      <c r="AG403" s="11">
        <v>0</v>
      </c>
      <c r="AH403" s="11">
        <v>0</v>
      </c>
      <c r="AI403" s="11">
        <v>0</v>
      </c>
      <c r="AJ403" s="11">
        <v>0</v>
      </c>
      <c r="AK403" s="11">
        <v>0</v>
      </c>
      <c r="AL403" s="11">
        <v>0</v>
      </c>
      <c r="AM403" s="11">
        <v>0</v>
      </c>
      <c r="AN403" s="11">
        <v>0</v>
      </c>
      <c r="AO403" s="11">
        <v>0</v>
      </c>
      <c r="AP403" s="11">
        <v>0</v>
      </c>
      <c r="AQ403" s="11">
        <v>0</v>
      </c>
      <c r="AR403" s="11">
        <v>0</v>
      </c>
      <c r="AS403" s="11">
        <v>0</v>
      </c>
      <c r="AT403" s="11">
        <v>0</v>
      </c>
      <c r="AU403" s="11">
        <v>2</v>
      </c>
      <c r="AV403" s="11">
        <v>0</v>
      </c>
      <c r="AW403" s="11">
        <v>0</v>
      </c>
      <c r="AX403" s="11">
        <v>5</v>
      </c>
      <c r="AY403" s="11">
        <v>0</v>
      </c>
      <c r="AZ403" s="11">
        <v>6</v>
      </c>
      <c r="BA403" s="11">
        <v>0</v>
      </c>
      <c r="BB403" s="11">
        <v>0</v>
      </c>
      <c r="BC403" s="11">
        <v>4</v>
      </c>
      <c r="BD403" s="11">
        <v>0</v>
      </c>
      <c r="BE403" s="11">
        <v>2</v>
      </c>
      <c r="BF403" s="11">
        <v>0</v>
      </c>
      <c r="BG403" s="11">
        <v>0</v>
      </c>
      <c r="BH403" s="11">
        <v>0</v>
      </c>
      <c r="BI403" s="11">
        <v>0</v>
      </c>
      <c r="BJ403" s="11">
        <v>0</v>
      </c>
      <c r="BK403" s="11">
        <v>0</v>
      </c>
      <c r="BL403" s="11">
        <v>0</v>
      </c>
      <c r="BM403" s="11">
        <v>0</v>
      </c>
      <c r="BN403" s="11">
        <v>0</v>
      </c>
      <c r="BO403" s="11">
        <v>0</v>
      </c>
      <c r="BP403" s="11">
        <v>0</v>
      </c>
      <c r="BQ403" s="11">
        <v>0</v>
      </c>
    </row>
    <row r="404" spans="1:69" ht="84.95" customHeight="1">
      <c r="A404" s="6" t="s">
        <v>0</v>
      </c>
      <c r="B404" s="6" t="s">
        <v>1590</v>
      </c>
      <c r="C404" s="7" t="s">
        <v>1144</v>
      </c>
      <c r="D404" s="7" t="s">
        <v>1145</v>
      </c>
      <c r="E404" s="8" t="s">
        <v>1596</v>
      </c>
      <c r="F404" s="9" t="s">
        <v>497</v>
      </c>
      <c r="G404" s="10" t="s">
        <v>790</v>
      </c>
      <c r="H404" s="11" t="s">
        <v>1421</v>
      </c>
      <c r="I404" s="12">
        <v>19</v>
      </c>
      <c r="J404" s="13">
        <v>44.95</v>
      </c>
      <c r="K404" s="13">
        <f t="shared" si="12"/>
        <v>854.05000000000007</v>
      </c>
      <c r="L404" s="13">
        <v>89.9</v>
      </c>
      <c r="M404" s="13">
        <f t="shared" si="13"/>
        <v>1708.1000000000001</v>
      </c>
      <c r="N404" s="11">
        <v>0</v>
      </c>
      <c r="O404" s="11">
        <v>0</v>
      </c>
      <c r="P404" s="11">
        <v>0</v>
      </c>
      <c r="Q404" s="11">
        <v>0</v>
      </c>
      <c r="R404" s="11">
        <v>0</v>
      </c>
      <c r="S404" s="11">
        <v>0</v>
      </c>
      <c r="T404" s="11">
        <v>0</v>
      </c>
      <c r="U404" s="11">
        <v>0</v>
      </c>
      <c r="V404" s="11">
        <v>0</v>
      </c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11">
        <v>0</v>
      </c>
      <c r="AG404" s="11">
        <v>0</v>
      </c>
      <c r="AH404" s="11">
        <v>0</v>
      </c>
      <c r="AI404" s="11">
        <v>0</v>
      </c>
      <c r="AJ404" s="11">
        <v>0</v>
      </c>
      <c r="AK404" s="11">
        <v>0</v>
      </c>
      <c r="AL404" s="11">
        <v>0</v>
      </c>
      <c r="AM404" s="11">
        <v>0</v>
      </c>
      <c r="AN404" s="11">
        <v>0</v>
      </c>
      <c r="AO404" s="11">
        <v>0</v>
      </c>
      <c r="AP404" s="11">
        <v>0</v>
      </c>
      <c r="AQ404" s="11">
        <v>0</v>
      </c>
      <c r="AR404" s="11">
        <v>0</v>
      </c>
      <c r="AS404" s="11">
        <v>0</v>
      </c>
      <c r="AT404" s="11">
        <v>0</v>
      </c>
      <c r="AU404" s="11">
        <v>0</v>
      </c>
      <c r="AV404" s="11">
        <v>0</v>
      </c>
      <c r="AW404" s="11">
        <v>4</v>
      </c>
      <c r="AX404" s="11">
        <v>6</v>
      </c>
      <c r="AY404" s="11">
        <v>1</v>
      </c>
      <c r="AZ404" s="11">
        <v>0</v>
      </c>
      <c r="BA404" s="11">
        <v>3</v>
      </c>
      <c r="BB404" s="11">
        <v>0</v>
      </c>
      <c r="BC404" s="11">
        <v>5</v>
      </c>
      <c r="BD404" s="11">
        <v>0</v>
      </c>
      <c r="BE404" s="11">
        <v>0</v>
      </c>
      <c r="BF404" s="11">
        <v>0</v>
      </c>
      <c r="BG404" s="11">
        <v>0</v>
      </c>
      <c r="BH404" s="11">
        <v>0</v>
      </c>
      <c r="BI404" s="11">
        <v>0</v>
      </c>
      <c r="BJ404" s="11">
        <v>0</v>
      </c>
      <c r="BK404" s="11">
        <v>0</v>
      </c>
      <c r="BL404" s="11">
        <v>0</v>
      </c>
      <c r="BM404" s="11">
        <v>0</v>
      </c>
      <c r="BN404" s="11">
        <v>0</v>
      </c>
      <c r="BO404" s="11">
        <v>0</v>
      </c>
      <c r="BP404" s="11">
        <v>0</v>
      </c>
      <c r="BQ404" s="11">
        <v>0</v>
      </c>
    </row>
    <row r="405" spans="1:69" ht="84.95" customHeight="1">
      <c r="A405" s="6" t="s">
        <v>0</v>
      </c>
      <c r="B405" s="6" t="s">
        <v>1590</v>
      </c>
      <c r="C405" s="7" t="s">
        <v>1156</v>
      </c>
      <c r="D405" s="7" t="s">
        <v>1145</v>
      </c>
      <c r="E405" s="8" t="s">
        <v>1596</v>
      </c>
      <c r="F405" s="9" t="s">
        <v>498</v>
      </c>
      <c r="G405" s="10" t="s">
        <v>824</v>
      </c>
      <c r="H405" s="11" t="s">
        <v>1422</v>
      </c>
      <c r="I405" s="12">
        <v>19</v>
      </c>
      <c r="J405" s="13">
        <v>49.95</v>
      </c>
      <c r="K405" s="13">
        <f t="shared" si="12"/>
        <v>949.05000000000007</v>
      </c>
      <c r="L405" s="13">
        <v>99.9</v>
      </c>
      <c r="M405" s="13">
        <f t="shared" si="13"/>
        <v>1898.1000000000001</v>
      </c>
      <c r="N405" s="11">
        <v>0</v>
      </c>
      <c r="O405" s="11">
        <v>0</v>
      </c>
      <c r="P405" s="11">
        <v>0</v>
      </c>
      <c r="Q405" s="11">
        <v>0</v>
      </c>
      <c r="R405" s="11">
        <v>0</v>
      </c>
      <c r="S405" s="11">
        <v>0</v>
      </c>
      <c r="T405" s="11">
        <v>0</v>
      </c>
      <c r="U405" s="11">
        <v>0</v>
      </c>
      <c r="V405" s="11">
        <v>0</v>
      </c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11">
        <v>0</v>
      </c>
      <c r="AG405" s="11">
        <v>0</v>
      </c>
      <c r="AH405" s="11">
        <v>0</v>
      </c>
      <c r="AI405" s="11">
        <v>0</v>
      </c>
      <c r="AJ405" s="11">
        <v>0</v>
      </c>
      <c r="AK405" s="11">
        <v>0</v>
      </c>
      <c r="AL405" s="11">
        <v>0</v>
      </c>
      <c r="AM405" s="11">
        <v>0</v>
      </c>
      <c r="AN405" s="11">
        <v>0</v>
      </c>
      <c r="AO405" s="11">
        <v>0</v>
      </c>
      <c r="AP405" s="11">
        <v>0</v>
      </c>
      <c r="AQ405" s="11">
        <v>0</v>
      </c>
      <c r="AR405" s="11">
        <v>0</v>
      </c>
      <c r="AS405" s="11">
        <v>0</v>
      </c>
      <c r="AT405" s="11">
        <v>0</v>
      </c>
      <c r="AU405" s="11">
        <v>0</v>
      </c>
      <c r="AV405" s="11">
        <v>0</v>
      </c>
      <c r="AW405" s="11">
        <v>0</v>
      </c>
      <c r="AX405" s="11">
        <v>5</v>
      </c>
      <c r="AY405" s="11">
        <v>3</v>
      </c>
      <c r="AZ405" s="11">
        <v>0</v>
      </c>
      <c r="BA405" s="11">
        <v>5</v>
      </c>
      <c r="BB405" s="11">
        <v>2</v>
      </c>
      <c r="BC405" s="11">
        <v>3</v>
      </c>
      <c r="BD405" s="11">
        <v>0</v>
      </c>
      <c r="BE405" s="11">
        <v>1</v>
      </c>
      <c r="BF405" s="11">
        <v>0</v>
      </c>
      <c r="BG405" s="11">
        <v>0</v>
      </c>
      <c r="BH405" s="11">
        <v>0</v>
      </c>
      <c r="BI405" s="11">
        <v>0</v>
      </c>
      <c r="BJ405" s="11">
        <v>0</v>
      </c>
      <c r="BK405" s="11">
        <v>0</v>
      </c>
      <c r="BL405" s="11">
        <v>0</v>
      </c>
      <c r="BM405" s="11">
        <v>0</v>
      </c>
      <c r="BN405" s="11">
        <v>0</v>
      </c>
      <c r="BO405" s="11">
        <v>0</v>
      </c>
      <c r="BP405" s="11">
        <v>0</v>
      </c>
      <c r="BQ405" s="11">
        <v>0</v>
      </c>
    </row>
    <row r="406" spans="1:69" ht="84.95" customHeight="1">
      <c r="A406" s="6" t="s">
        <v>0</v>
      </c>
      <c r="B406" s="6" t="s">
        <v>1590</v>
      </c>
      <c r="C406" s="7" t="s">
        <v>1156</v>
      </c>
      <c r="D406" s="7" t="s">
        <v>1145</v>
      </c>
      <c r="E406" s="8" t="s">
        <v>1596</v>
      </c>
      <c r="F406" s="9" t="s">
        <v>499</v>
      </c>
      <c r="G406" s="10" t="s">
        <v>855</v>
      </c>
      <c r="H406" s="11" t="s">
        <v>1423</v>
      </c>
      <c r="I406" s="12">
        <v>19</v>
      </c>
      <c r="J406" s="13">
        <v>69.95</v>
      </c>
      <c r="K406" s="13">
        <f t="shared" si="12"/>
        <v>1329.05</v>
      </c>
      <c r="L406" s="13">
        <v>139.9</v>
      </c>
      <c r="M406" s="13">
        <f t="shared" si="13"/>
        <v>2658.1</v>
      </c>
      <c r="N406" s="11">
        <v>0</v>
      </c>
      <c r="O406" s="11">
        <v>0</v>
      </c>
      <c r="P406" s="11">
        <v>0</v>
      </c>
      <c r="Q406" s="11">
        <v>0</v>
      </c>
      <c r="R406" s="11">
        <v>0</v>
      </c>
      <c r="S406" s="11">
        <v>0</v>
      </c>
      <c r="T406" s="11">
        <v>0</v>
      </c>
      <c r="U406" s="11">
        <v>0</v>
      </c>
      <c r="V406" s="11">
        <v>0</v>
      </c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11">
        <v>0</v>
      </c>
      <c r="AG406" s="11">
        <v>0</v>
      </c>
      <c r="AH406" s="11">
        <v>0</v>
      </c>
      <c r="AI406" s="11">
        <v>0</v>
      </c>
      <c r="AJ406" s="11">
        <v>0</v>
      </c>
      <c r="AK406" s="11">
        <v>0</v>
      </c>
      <c r="AL406" s="11">
        <v>0</v>
      </c>
      <c r="AM406" s="11">
        <v>0</v>
      </c>
      <c r="AN406" s="11">
        <v>0</v>
      </c>
      <c r="AO406" s="11">
        <v>0</v>
      </c>
      <c r="AP406" s="11">
        <v>0</v>
      </c>
      <c r="AQ406" s="11">
        <v>0</v>
      </c>
      <c r="AR406" s="11">
        <v>0</v>
      </c>
      <c r="AS406" s="11">
        <v>0</v>
      </c>
      <c r="AT406" s="11">
        <v>0</v>
      </c>
      <c r="AU406" s="11">
        <v>0</v>
      </c>
      <c r="AV406" s="11">
        <v>0</v>
      </c>
      <c r="AW406" s="11">
        <v>2</v>
      </c>
      <c r="AX406" s="11">
        <v>2</v>
      </c>
      <c r="AY406" s="11">
        <v>3</v>
      </c>
      <c r="AZ406" s="11">
        <v>0</v>
      </c>
      <c r="BA406" s="11">
        <v>4</v>
      </c>
      <c r="BB406" s="11">
        <v>2</v>
      </c>
      <c r="BC406" s="11">
        <v>4</v>
      </c>
      <c r="BD406" s="11">
        <v>0</v>
      </c>
      <c r="BE406" s="11">
        <v>2</v>
      </c>
      <c r="BF406" s="11">
        <v>0</v>
      </c>
      <c r="BG406" s="11">
        <v>0</v>
      </c>
      <c r="BH406" s="11">
        <v>0</v>
      </c>
      <c r="BI406" s="11">
        <v>0</v>
      </c>
      <c r="BJ406" s="11">
        <v>0</v>
      </c>
      <c r="BK406" s="11">
        <v>0</v>
      </c>
      <c r="BL406" s="11">
        <v>0</v>
      </c>
      <c r="BM406" s="11">
        <v>0</v>
      </c>
      <c r="BN406" s="11">
        <v>0</v>
      </c>
      <c r="BO406" s="11">
        <v>0</v>
      </c>
      <c r="BP406" s="11">
        <v>0</v>
      </c>
      <c r="BQ406" s="11">
        <v>0</v>
      </c>
    </row>
    <row r="407" spans="1:69" ht="84.95" customHeight="1">
      <c r="A407" s="6" t="s">
        <v>0</v>
      </c>
      <c r="B407" s="6" t="s">
        <v>1590</v>
      </c>
      <c r="C407" s="7" t="s">
        <v>1160</v>
      </c>
      <c r="D407" s="7" t="s">
        <v>1145</v>
      </c>
      <c r="E407" s="8" t="s">
        <v>1596</v>
      </c>
      <c r="F407" s="9" t="s">
        <v>500</v>
      </c>
      <c r="G407" s="10" t="s">
        <v>856</v>
      </c>
      <c r="H407" s="11" t="s">
        <v>1424</v>
      </c>
      <c r="I407" s="12">
        <v>19</v>
      </c>
      <c r="J407" s="13">
        <v>24.95</v>
      </c>
      <c r="K407" s="13">
        <f t="shared" si="12"/>
        <v>474.05</v>
      </c>
      <c r="L407" s="13">
        <v>49.9</v>
      </c>
      <c r="M407" s="13">
        <f t="shared" si="13"/>
        <v>948.1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  <c r="V407" s="11">
        <v>0</v>
      </c>
      <c r="W407" s="11">
        <v>0</v>
      </c>
      <c r="X407" s="11">
        <v>0</v>
      </c>
      <c r="Y407" s="11">
        <v>0</v>
      </c>
      <c r="Z407" s="11">
        <v>0</v>
      </c>
      <c r="AA407" s="11">
        <v>1</v>
      </c>
      <c r="AB407" s="11">
        <v>2</v>
      </c>
      <c r="AC407" s="11">
        <v>3</v>
      </c>
      <c r="AD407" s="11">
        <v>3</v>
      </c>
      <c r="AE407" s="11">
        <v>4</v>
      </c>
      <c r="AF407" s="11">
        <v>4</v>
      </c>
      <c r="AG407" s="11">
        <v>2</v>
      </c>
      <c r="AH407" s="11">
        <v>0</v>
      </c>
      <c r="AI407" s="11">
        <v>0</v>
      </c>
      <c r="AJ407" s="11">
        <v>0</v>
      </c>
      <c r="AK407" s="11">
        <v>0</v>
      </c>
      <c r="AL407" s="11">
        <v>0</v>
      </c>
      <c r="AM407" s="11">
        <v>0</v>
      </c>
      <c r="AN407" s="11">
        <v>0</v>
      </c>
      <c r="AO407" s="11">
        <v>0</v>
      </c>
      <c r="AP407" s="11">
        <v>0</v>
      </c>
      <c r="AQ407" s="11">
        <v>0</v>
      </c>
      <c r="AR407" s="11">
        <v>0</v>
      </c>
      <c r="AS407" s="11">
        <v>0</v>
      </c>
      <c r="AT407" s="11">
        <v>0</v>
      </c>
      <c r="AU407" s="11">
        <v>0</v>
      </c>
      <c r="AV407" s="11">
        <v>0</v>
      </c>
      <c r="AW407" s="11">
        <v>0</v>
      </c>
      <c r="AX407" s="11">
        <v>0</v>
      </c>
      <c r="AY407" s="11">
        <v>0</v>
      </c>
      <c r="AZ407" s="11">
        <v>0</v>
      </c>
      <c r="BA407" s="11">
        <v>0</v>
      </c>
      <c r="BB407" s="11">
        <v>0</v>
      </c>
      <c r="BC407" s="11">
        <v>0</v>
      </c>
      <c r="BD407" s="11">
        <v>0</v>
      </c>
      <c r="BE407" s="11">
        <v>0</v>
      </c>
      <c r="BF407" s="11">
        <v>0</v>
      </c>
      <c r="BG407" s="11">
        <v>0</v>
      </c>
      <c r="BH407" s="11">
        <v>0</v>
      </c>
      <c r="BI407" s="11">
        <v>0</v>
      </c>
      <c r="BJ407" s="11">
        <v>0</v>
      </c>
      <c r="BK407" s="11">
        <v>0</v>
      </c>
      <c r="BL407" s="11">
        <v>0</v>
      </c>
      <c r="BM407" s="11">
        <v>0</v>
      </c>
      <c r="BN407" s="11">
        <v>0</v>
      </c>
      <c r="BO407" s="11">
        <v>0</v>
      </c>
      <c r="BP407" s="11">
        <v>0</v>
      </c>
      <c r="BQ407" s="11">
        <v>0</v>
      </c>
    </row>
    <row r="408" spans="1:69" ht="84.95" customHeight="1">
      <c r="A408" s="6" t="s">
        <v>0</v>
      </c>
      <c r="B408" s="6" t="s">
        <v>1590</v>
      </c>
      <c r="C408" s="7" t="s">
        <v>1156</v>
      </c>
      <c r="D408" s="7" t="s">
        <v>1145</v>
      </c>
      <c r="E408" s="8" t="s">
        <v>1596</v>
      </c>
      <c r="F408" s="9" t="s">
        <v>501</v>
      </c>
      <c r="G408" s="10" t="s">
        <v>249</v>
      </c>
      <c r="H408" s="11" t="s">
        <v>1425</v>
      </c>
      <c r="I408" s="12">
        <v>18</v>
      </c>
      <c r="J408" s="13">
        <v>44.95</v>
      </c>
      <c r="K408" s="13">
        <f t="shared" si="12"/>
        <v>809.1</v>
      </c>
      <c r="L408" s="13">
        <v>89.9</v>
      </c>
      <c r="M408" s="13">
        <f t="shared" si="13"/>
        <v>1618.2</v>
      </c>
      <c r="N408" s="11">
        <v>0</v>
      </c>
      <c r="O408" s="11">
        <v>0</v>
      </c>
      <c r="P408" s="11">
        <v>0</v>
      </c>
      <c r="Q408" s="11">
        <v>0</v>
      </c>
      <c r="R408" s="11">
        <v>0</v>
      </c>
      <c r="S408" s="11">
        <v>0</v>
      </c>
      <c r="T408" s="11">
        <v>0</v>
      </c>
      <c r="U408" s="11">
        <v>0</v>
      </c>
      <c r="V408" s="11">
        <v>0</v>
      </c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11">
        <v>0</v>
      </c>
      <c r="AG408" s="11">
        <v>0</v>
      </c>
      <c r="AH408" s="11">
        <v>0</v>
      </c>
      <c r="AI408" s="11">
        <v>0</v>
      </c>
      <c r="AJ408" s="11">
        <v>0</v>
      </c>
      <c r="AK408" s="11">
        <v>0</v>
      </c>
      <c r="AL408" s="11">
        <v>0</v>
      </c>
      <c r="AM408" s="11">
        <v>0</v>
      </c>
      <c r="AN408" s="11">
        <v>0</v>
      </c>
      <c r="AO408" s="11">
        <v>0</v>
      </c>
      <c r="AP408" s="11">
        <v>0</v>
      </c>
      <c r="AQ408" s="11">
        <v>0</v>
      </c>
      <c r="AR408" s="11">
        <v>0</v>
      </c>
      <c r="AS408" s="11">
        <v>3</v>
      </c>
      <c r="AT408" s="11">
        <v>0</v>
      </c>
      <c r="AU408" s="11">
        <v>0</v>
      </c>
      <c r="AV408" s="11">
        <v>0</v>
      </c>
      <c r="AW408" s="11">
        <v>6</v>
      </c>
      <c r="AX408" s="11">
        <v>2</v>
      </c>
      <c r="AY408" s="11">
        <v>7</v>
      </c>
      <c r="AZ408" s="11">
        <v>0</v>
      </c>
      <c r="BA408" s="11">
        <v>0</v>
      </c>
      <c r="BB408" s="11">
        <v>0</v>
      </c>
      <c r="BC408" s="11">
        <v>0</v>
      </c>
      <c r="BD408" s="11">
        <v>0</v>
      </c>
      <c r="BE408" s="11">
        <v>0</v>
      </c>
      <c r="BF408" s="11">
        <v>0</v>
      </c>
      <c r="BG408" s="11">
        <v>0</v>
      </c>
      <c r="BH408" s="11">
        <v>0</v>
      </c>
      <c r="BI408" s="11">
        <v>0</v>
      </c>
      <c r="BJ408" s="11">
        <v>0</v>
      </c>
      <c r="BK408" s="11">
        <v>0</v>
      </c>
      <c r="BL408" s="11">
        <v>0</v>
      </c>
      <c r="BM408" s="11">
        <v>0</v>
      </c>
      <c r="BN408" s="11">
        <v>0</v>
      </c>
      <c r="BO408" s="11">
        <v>0</v>
      </c>
      <c r="BP408" s="11">
        <v>0</v>
      </c>
      <c r="BQ408" s="11">
        <v>0</v>
      </c>
    </row>
    <row r="409" spans="1:69" ht="84.95" customHeight="1">
      <c r="A409" s="6" t="s">
        <v>0</v>
      </c>
      <c r="B409" s="6" t="s">
        <v>1590</v>
      </c>
      <c r="C409" s="7" t="s">
        <v>1144</v>
      </c>
      <c r="D409" s="7" t="s">
        <v>1145</v>
      </c>
      <c r="E409" s="8" t="s">
        <v>1596</v>
      </c>
      <c r="F409" s="9" t="s">
        <v>502</v>
      </c>
      <c r="G409" s="10" t="s">
        <v>269</v>
      </c>
      <c r="H409" s="11" t="s">
        <v>1398</v>
      </c>
      <c r="I409" s="12">
        <v>18</v>
      </c>
      <c r="J409" s="13">
        <v>47.5</v>
      </c>
      <c r="K409" s="13">
        <f t="shared" si="12"/>
        <v>855</v>
      </c>
      <c r="L409" s="13">
        <v>95</v>
      </c>
      <c r="M409" s="13">
        <f t="shared" si="13"/>
        <v>1710</v>
      </c>
      <c r="N409" s="11">
        <v>0</v>
      </c>
      <c r="O409" s="11">
        <v>0</v>
      </c>
      <c r="P409" s="11">
        <v>0</v>
      </c>
      <c r="Q409" s="11">
        <v>0</v>
      </c>
      <c r="R409" s="11">
        <v>0</v>
      </c>
      <c r="S409" s="11">
        <v>0</v>
      </c>
      <c r="T409" s="11">
        <v>0</v>
      </c>
      <c r="U409" s="11">
        <v>0</v>
      </c>
      <c r="V409" s="11">
        <v>0</v>
      </c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11">
        <v>0</v>
      </c>
      <c r="AG409" s="11">
        <v>0</v>
      </c>
      <c r="AH409" s="11">
        <v>0</v>
      </c>
      <c r="AI409" s="11">
        <v>0</v>
      </c>
      <c r="AJ409" s="11">
        <v>0</v>
      </c>
      <c r="AK409" s="11">
        <v>0</v>
      </c>
      <c r="AL409" s="11">
        <v>0</v>
      </c>
      <c r="AM409" s="11">
        <v>0</v>
      </c>
      <c r="AN409" s="11">
        <v>0</v>
      </c>
      <c r="AO409" s="11">
        <v>0</v>
      </c>
      <c r="AP409" s="11">
        <v>0</v>
      </c>
      <c r="AQ409" s="11">
        <v>0</v>
      </c>
      <c r="AR409" s="11">
        <v>0</v>
      </c>
      <c r="AS409" s="11">
        <v>0</v>
      </c>
      <c r="AT409" s="11">
        <v>0</v>
      </c>
      <c r="AU409" s="11">
        <v>1</v>
      </c>
      <c r="AV409" s="11">
        <v>0</v>
      </c>
      <c r="AW409" s="11">
        <v>3</v>
      </c>
      <c r="AX409" s="11">
        <v>4</v>
      </c>
      <c r="AY409" s="11">
        <v>5</v>
      </c>
      <c r="AZ409" s="11">
        <v>0</v>
      </c>
      <c r="BA409" s="11">
        <v>5</v>
      </c>
      <c r="BB409" s="11">
        <v>0</v>
      </c>
      <c r="BC409" s="11">
        <v>0</v>
      </c>
      <c r="BD409" s="11">
        <v>0</v>
      </c>
      <c r="BE409" s="11">
        <v>0</v>
      </c>
      <c r="BF409" s="11">
        <v>0</v>
      </c>
      <c r="BG409" s="11">
        <v>0</v>
      </c>
      <c r="BH409" s="11">
        <v>0</v>
      </c>
      <c r="BI409" s="11">
        <v>0</v>
      </c>
      <c r="BJ409" s="11">
        <v>0</v>
      </c>
      <c r="BK409" s="11">
        <v>0</v>
      </c>
      <c r="BL409" s="11">
        <v>0</v>
      </c>
      <c r="BM409" s="11">
        <v>0</v>
      </c>
      <c r="BN409" s="11">
        <v>0</v>
      </c>
      <c r="BO409" s="11">
        <v>0</v>
      </c>
      <c r="BP409" s="11">
        <v>0</v>
      </c>
      <c r="BQ409" s="11">
        <v>0</v>
      </c>
    </row>
    <row r="410" spans="1:69" ht="84.95" customHeight="1">
      <c r="A410" s="6" t="s">
        <v>0</v>
      </c>
      <c r="B410" s="6" t="s">
        <v>1590</v>
      </c>
      <c r="C410" s="7" t="s">
        <v>1144</v>
      </c>
      <c r="D410" s="7" t="s">
        <v>1145</v>
      </c>
      <c r="E410" s="8" t="s">
        <v>1595</v>
      </c>
      <c r="F410" s="9" t="s">
        <v>503</v>
      </c>
      <c r="G410" s="10" t="s">
        <v>857</v>
      </c>
      <c r="H410" s="11" t="s">
        <v>1426</v>
      </c>
      <c r="I410" s="12">
        <v>18</v>
      </c>
      <c r="J410" s="13">
        <v>59.95</v>
      </c>
      <c r="K410" s="13">
        <f t="shared" si="12"/>
        <v>1079.1000000000001</v>
      </c>
      <c r="L410" s="13">
        <v>119.9</v>
      </c>
      <c r="M410" s="13">
        <f t="shared" si="13"/>
        <v>2158.2000000000003</v>
      </c>
      <c r="N410" s="11">
        <v>0</v>
      </c>
      <c r="O410" s="11">
        <v>0</v>
      </c>
      <c r="P410" s="11">
        <v>0</v>
      </c>
      <c r="Q410" s="11">
        <v>0</v>
      </c>
      <c r="R410" s="11">
        <v>0</v>
      </c>
      <c r="S410" s="11">
        <v>0</v>
      </c>
      <c r="T410" s="11">
        <v>0</v>
      </c>
      <c r="U410" s="11">
        <v>0</v>
      </c>
      <c r="V410" s="11">
        <v>0</v>
      </c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11">
        <v>0</v>
      </c>
      <c r="AG410" s="11">
        <v>0</v>
      </c>
      <c r="AH410" s="11">
        <v>0</v>
      </c>
      <c r="AI410" s="11">
        <v>0</v>
      </c>
      <c r="AJ410" s="11">
        <v>0</v>
      </c>
      <c r="AK410" s="11">
        <v>0</v>
      </c>
      <c r="AL410" s="11">
        <v>0</v>
      </c>
      <c r="AM410" s="11">
        <v>0</v>
      </c>
      <c r="AN410" s="11">
        <v>0</v>
      </c>
      <c r="AO410" s="11">
        <v>0</v>
      </c>
      <c r="AP410" s="11">
        <v>0</v>
      </c>
      <c r="AQ410" s="11">
        <v>0</v>
      </c>
      <c r="AR410" s="11">
        <v>0</v>
      </c>
      <c r="AS410" s="11">
        <v>0</v>
      </c>
      <c r="AT410" s="11">
        <v>0</v>
      </c>
      <c r="AU410" s="11">
        <v>0</v>
      </c>
      <c r="AV410" s="11">
        <v>0</v>
      </c>
      <c r="AW410" s="11">
        <v>0</v>
      </c>
      <c r="AX410" s="11">
        <v>0</v>
      </c>
      <c r="AY410" s="11">
        <v>0</v>
      </c>
      <c r="AZ410" s="11">
        <v>0</v>
      </c>
      <c r="BA410" s="11">
        <v>0</v>
      </c>
      <c r="BB410" s="11">
        <v>0</v>
      </c>
      <c r="BC410" s="11">
        <v>0</v>
      </c>
      <c r="BD410" s="11">
        <v>0</v>
      </c>
      <c r="BE410" s="11">
        <v>3</v>
      </c>
      <c r="BF410" s="11">
        <v>0</v>
      </c>
      <c r="BG410" s="11">
        <v>0</v>
      </c>
      <c r="BH410" s="11">
        <v>5</v>
      </c>
      <c r="BI410" s="11">
        <v>2</v>
      </c>
      <c r="BJ410" s="11">
        <v>2</v>
      </c>
      <c r="BK410" s="11">
        <v>5</v>
      </c>
      <c r="BL410" s="11">
        <v>1</v>
      </c>
      <c r="BM410" s="11">
        <v>0</v>
      </c>
      <c r="BN410" s="11">
        <v>0</v>
      </c>
      <c r="BO410" s="11">
        <v>0</v>
      </c>
      <c r="BP410" s="11">
        <v>0</v>
      </c>
      <c r="BQ410" s="11">
        <v>0</v>
      </c>
    </row>
    <row r="411" spans="1:69" ht="84.95" customHeight="1">
      <c r="A411" s="6" t="s">
        <v>0</v>
      </c>
      <c r="B411" s="6" t="s">
        <v>1590</v>
      </c>
      <c r="C411" s="7" t="s">
        <v>1144</v>
      </c>
      <c r="D411" s="7" t="s">
        <v>1355</v>
      </c>
      <c r="E411" s="8" t="s">
        <v>1596</v>
      </c>
      <c r="F411" s="9" t="s">
        <v>504</v>
      </c>
      <c r="G411" s="10" t="s">
        <v>858</v>
      </c>
      <c r="H411" s="11" t="s">
        <v>1290</v>
      </c>
      <c r="I411" s="12">
        <v>25</v>
      </c>
      <c r="J411" s="13">
        <v>27.45</v>
      </c>
      <c r="K411" s="13">
        <f t="shared" si="12"/>
        <v>686.25</v>
      </c>
      <c r="L411" s="13">
        <v>54.9</v>
      </c>
      <c r="M411" s="13">
        <f t="shared" si="13"/>
        <v>1372.5</v>
      </c>
      <c r="N411" s="11">
        <v>25</v>
      </c>
      <c r="O411" s="11">
        <v>0</v>
      </c>
      <c r="P411" s="11">
        <v>0</v>
      </c>
      <c r="Q411" s="11">
        <v>0</v>
      </c>
      <c r="R411" s="11">
        <v>0</v>
      </c>
      <c r="S411" s="11">
        <v>0</v>
      </c>
      <c r="T411" s="11">
        <v>0</v>
      </c>
      <c r="U411" s="11">
        <v>0</v>
      </c>
      <c r="V411" s="11">
        <v>0</v>
      </c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11">
        <v>0</v>
      </c>
      <c r="AG411" s="11">
        <v>0</v>
      </c>
      <c r="AH411" s="11">
        <v>0</v>
      </c>
      <c r="AI411" s="11">
        <v>0</v>
      </c>
      <c r="AJ411" s="11">
        <v>0</v>
      </c>
      <c r="AK411" s="11">
        <v>0</v>
      </c>
      <c r="AL411" s="11">
        <v>0</v>
      </c>
      <c r="AM411" s="11">
        <v>0</v>
      </c>
      <c r="AN411" s="11">
        <v>0</v>
      </c>
      <c r="AO411" s="11">
        <v>0</v>
      </c>
      <c r="AP411" s="11">
        <v>0</v>
      </c>
      <c r="AQ411" s="11">
        <v>0</v>
      </c>
      <c r="AR411" s="11">
        <v>0</v>
      </c>
      <c r="AS411" s="11">
        <v>0</v>
      </c>
      <c r="AT411" s="11">
        <v>0</v>
      </c>
      <c r="AU411" s="11">
        <v>0</v>
      </c>
      <c r="AV411" s="11">
        <v>0</v>
      </c>
      <c r="AW411" s="11">
        <v>0</v>
      </c>
      <c r="AX411" s="11">
        <v>0</v>
      </c>
      <c r="AY411" s="11">
        <v>0</v>
      </c>
      <c r="AZ411" s="11">
        <v>0</v>
      </c>
      <c r="BA411" s="11">
        <v>0</v>
      </c>
      <c r="BB411" s="11">
        <v>0</v>
      </c>
      <c r="BC411" s="11">
        <v>0</v>
      </c>
      <c r="BD411" s="11">
        <v>0</v>
      </c>
      <c r="BE411" s="11">
        <v>0</v>
      </c>
      <c r="BF411" s="11">
        <v>0</v>
      </c>
      <c r="BG411" s="11">
        <v>0</v>
      </c>
      <c r="BH411" s="11">
        <v>0</v>
      </c>
      <c r="BI411" s="11">
        <v>0</v>
      </c>
      <c r="BJ411" s="11">
        <v>0</v>
      </c>
      <c r="BK411" s="11">
        <v>0</v>
      </c>
      <c r="BL411" s="11">
        <v>0</v>
      </c>
      <c r="BM411" s="11">
        <v>0</v>
      </c>
      <c r="BN411" s="11">
        <v>0</v>
      </c>
      <c r="BO411" s="11">
        <v>0</v>
      </c>
      <c r="BP411" s="11">
        <v>0</v>
      </c>
      <c r="BQ411" s="11">
        <v>0</v>
      </c>
    </row>
    <row r="412" spans="1:69" ht="84.95" customHeight="1">
      <c r="A412" s="6" t="s">
        <v>0</v>
      </c>
      <c r="B412" s="6" t="s">
        <v>1590</v>
      </c>
      <c r="C412" s="7" t="s">
        <v>1144</v>
      </c>
      <c r="D412" s="7" t="s">
        <v>1145</v>
      </c>
      <c r="E412" s="8" t="s">
        <v>1596</v>
      </c>
      <c r="F412" s="9" t="s">
        <v>505</v>
      </c>
      <c r="G412" s="10" t="s">
        <v>241</v>
      </c>
      <c r="H412" s="11" t="s">
        <v>1427</v>
      </c>
      <c r="I412" s="12">
        <v>18</v>
      </c>
      <c r="J412" s="13">
        <v>42.5</v>
      </c>
      <c r="K412" s="13">
        <f t="shared" si="12"/>
        <v>765</v>
      </c>
      <c r="L412" s="13">
        <v>85</v>
      </c>
      <c r="M412" s="13">
        <f t="shared" si="13"/>
        <v>1530</v>
      </c>
      <c r="N412" s="11">
        <v>0</v>
      </c>
      <c r="O412" s="11">
        <v>0</v>
      </c>
      <c r="P412" s="11">
        <v>0</v>
      </c>
      <c r="Q412" s="11">
        <v>0</v>
      </c>
      <c r="R412" s="11">
        <v>0</v>
      </c>
      <c r="S412" s="11">
        <v>0</v>
      </c>
      <c r="T412" s="11">
        <v>0</v>
      </c>
      <c r="U412" s="11">
        <v>0</v>
      </c>
      <c r="V412" s="11">
        <v>0</v>
      </c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11">
        <v>0</v>
      </c>
      <c r="AG412" s="11">
        <v>0</v>
      </c>
      <c r="AH412" s="11">
        <v>0</v>
      </c>
      <c r="AI412" s="11">
        <v>0</v>
      </c>
      <c r="AJ412" s="11">
        <v>0</v>
      </c>
      <c r="AK412" s="11">
        <v>0</v>
      </c>
      <c r="AL412" s="11">
        <v>0</v>
      </c>
      <c r="AM412" s="11">
        <v>0</v>
      </c>
      <c r="AN412" s="11">
        <v>0</v>
      </c>
      <c r="AO412" s="11">
        <v>0</v>
      </c>
      <c r="AP412" s="11">
        <v>0</v>
      </c>
      <c r="AQ412" s="11">
        <v>0</v>
      </c>
      <c r="AR412" s="11">
        <v>0</v>
      </c>
      <c r="AS412" s="11">
        <v>0</v>
      </c>
      <c r="AT412" s="11">
        <v>0</v>
      </c>
      <c r="AU412" s="11">
        <v>0</v>
      </c>
      <c r="AV412" s="11">
        <v>0</v>
      </c>
      <c r="AW412" s="11">
        <v>0</v>
      </c>
      <c r="AX412" s="11">
        <v>0</v>
      </c>
      <c r="AY412" s="11">
        <v>0</v>
      </c>
      <c r="AZ412" s="11">
        <v>0</v>
      </c>
      <c r="BA412" s="11">
        <v>0</v>
      </c>
      <c r="BB412" s="11">
        <v>0</v>
      </c>
      <c r="BC412" s="11">
        <v>0</v>
      </c>
      <c r="BD412" s="11">
        <v>0</v>
      </c>
      <c r="BE412" s="11">
        <v>2</v>
      </c>
      <c r="BF412" s="11">
        <v>0</v>
      </c>
      <c r="BG412" s="11">
        <v>0</v>
      </c>
      <c r="BH412" s="11">
        <v>0</v>
      </c>
      <c r="BI412" s="11">
        <v>0</v>
      </c>
      <c r="BJ412" s="11">
        <v>1</v>
      </c>
      <c r="BK412" s="11">
        <v>0</v>
      </c>
      <c r="BL412" s="11">
        <v>6</v>
      </c>
      <c r="BM412" s="11">
        <v>7</v>
      </c>
      <c r="BN412" s="11">
        <v>2</v>
      </c>
      <c r="BO412" s="11">
        <v>0</v>
      </c>
      <c r="BP412" s="11">
        <v>0</v>
      </c>
      <c r="BQ412" s="11">
        <v>0</v>
      </c>
    </row>
    <row r="413" spans="1:69" ht="84.95" customHeight="1">
      <c r="A413" s="6" t="s">
        <v>0</v>
      </c>
      <c r="B413" s="6" t="s">
        <v>1590</v>
      </c>
      <c r="C413" s="7" t="s">
        <v>1156</v>
      </c>
      <c r="D413" s="7" t="s">
        <v>1292</v>
      </c>
      <c r="E413" s="8" t="s">
        <v>1596</v>
      </c>
      <c r="F413" s="9" t="s">
        <v>506</v>
      </c>
      <c r="G413" s="10" t="s">
        <v>859</v>
      </c>
      <c r="H413" s="11" t="s">
        <v>1428</v>
      </c>
      <c r="I413" s="12">
        <v>18</v>
      </c>
      <c r="J413" s="13">
        <v>34.950000000000003</v>
      </c>
      <c r="K413" s="13">
        <f t="shared" si="12"/>
        <v>629.1</v>
      </c>
      <c r="L413" s="13">
        <v>69.900000000000006</v>
      </c>
      <c r="M413" s="13">
        <f t="shared" si="13"/>
        <v>1258.2</v>
      </c>
      <c r="N413" s="11">
        <v>0</v>
      </c>
      <c r="O413" s="11">
        <v>0</v>
      </c>
      <c r="P413" s="11">
        <v>1</v>
      </c>
      <c r="Q413" s="11">
        <v>3</v>
      </c>
      <c r="R413" s="11">
        <v>6</v>
      </c>
      <c r="S413" s="11">
        <v>5</v>
      </c>
      <c r="T413" s="11">
        <v>3</v>
      </c>
      <c r="U413" s="11">
        <v>0</v>
      </c>
      <c r="V413" s="11">
        <v>0</v>
      </c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11">
        <v>0</v>
      </c>
      <c r="AG413" s="11">
        <v>0</v>
      </c>
      <c r="AH413" s="11">
        <v>0</v>
      </c>
      <c r="AI413" s="11">
        <v>0</v>
      </c>
      <c r="AJ413" s="11">
        <v>0</v>
      </c>
      <c r="AK413" s="11">
        <v>0</v>
      </c>
      <c r="AL413" s="11">
        <v>0</v>
      </c>
      <c r="AM413" s="11">
        <v>0</v>
      </c>
      <c r="AN413" s="11">
        <v>0</v>
      </c>
      <c r="AO413" s="11">
        <v>0</v>
      </c>
      <c r="AP413" s="11">
        <v>0</v>
      </c>
      <c r="AQ413" s="11">
        <v>0</v>
      </c>
      <c r="AR413" s="11">
        <v>0</v>
      </c>
      <c r="AS413" s="11">
        <v>0</v>
      </c>
      <c r="AT413" s="11">
        <v>0</v>
      </c>
      <c r="AU413" s="11">
        <v>0</v>
      </c>
      <c r="AV413" s="11">
        <v>0</v>
      </c>
      <c r="AW413" s="11">
        <v>0</v>
      </c>
      <c r="AX413" s="11">
        <v>0</v>
      </c>
      <c r="AY413" s="11">
        <v>0</v>
      </c>
      <c r="AZ413" s="11">
        <v>0</v>
      </c>
      <c r="BA413" s="11">
        <v>0</v>
      </c>
      <c r="BB413" s="11">
        <v>0</v>
      </c>
      <c r="BC413" s="11">
        <v>0</v>
      </c>
      <c r="BD413" s="11">
        <v>0</v>
      </c>
      <c r="BE413" s="11">
        <v>0</v>
      </c>
      <c r="BF413" s="11">
        <v>0</v>
      </c>
      <c r="BG413" s="11">
        <v>0</v>
      </c>
      <c r="BH413" s="11">
        <v>0</v>
      </c>
      <c r="BI413" s="11">
        <v>0</v>
      </c>
      <c r="BJ413" s="11">
        <v>0</v>
      </c>
      <c r="BK413" s="11">
        <v>0</v>
      </c>
      <c r="BL413" s="11">
        <v>0</v>
      </c>
      <c r="BM413" s="11">
        <v>0</v>
      </c>
      <c r="BN413" s="11">
        <v>0</v>
      </c>
      <c r="BO413" s="11">
        <v>0</v>
      </c>
      <c r="BP413" s="11">
        <v>0</v>
      </c>
      <c r="BQ413" s="11">
        <v>0</v>
      </c>
    </row>
    <row r="414" spans="1:69" ht="84.95" customHeight="1">
      <c r="A414" s="6" t="s">
        <v>0</v>
      </c>
      <c r="B414" s="6" t="s">
        <v>1590</v>
      </c>
      <c r="C414" s="7" t="s">
        <v>1156</v>
      </c>
      <c r="D414" s="7" t="s">
        <v>1292</v>
      </c>
      <c r="E414" s="8" t="s">
        <v>1596</v>
      </c>
      <c r="F414" s="9" t="s">
        <v>507</v>
      </c>
      <c r="G414" s="10" t="s">
        <v>819</v>
      </c>
      <c r="H414" s="11" t="s">
        <v>1428</v>
      </c>
      <c r="I414" s="12">
        <v>18</v>
      </c>
      <c r="J414" s="13">
        <v>14.95</v>
      </c>
      <c r="K414" s="13">
        <f t="shared" si="12"/>
        <v>269.09999999999997</v>
      </c>
      <c r="L414" s="13">
        <v>29.9</v>
      </c>
      <c r="M414" s="13">
        <f t="shared" si="13"/>
        <v>538.19999999999993</v>
      </c>
      <c r="N414" s="11">
        <v>0</v>
      </c>
      <c r="O414" s="11">
        <v>0</v>
      </c>
      <c r="P414" s="11">
        <v>0</v>
      </c>
      <c r="Q414" s="11">
        <v>3</v>
      </c>
      <c r="R414" s="11">
        <v>6</v>
      </c>
      <c r="S414" s="11">
        <v>5</v>
      </c>
      <c r="T414" s="11">
        <v>3</v>
      </c>
      <c r="U414" s="11">
        <v>1</v>
      </c>
      <c r="V414" s="11">
        <v>0</v>
      </c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11">
        <v>0</v>
      </c>
      <c r="AG414" s="11">
        <v>0</v>
      </c>
      <c r="AH414" s="11">
        <v>0</v>
      </c>
      <c r="AI414" s="11">
        <v>0</v>
      </c>
      <c r="AJ414" s="11">
        <v>0</v>
      </c>
      <c r="AK414" s="11">
        <v>0</v>
      </c>
      <c r="AL414" s="11">
        <v>0</v>
      </c>
      <c r="AM414" s="11">
        <v>0</v>
      </c>
      <c r="AN414" s="11">
        <v>0</v>
      </c>
      <c r="AO414" s="11">
        <v>0</v>
      </c>
      <c r="AP414" s="11">
        <v>0</v>
      </c>
      <c r="AQ414" s="11">
        <v>0</v>
      </c>
      <c r="AR414" s="11">
        <v>0</v>
      </c>
      <c r="AS414" s="11">
        <v>0</v>
      </c>
      <c r="AT414" s="11">
        <v>0</v>
      </c>
      <c r="AU414" s="11">
        <v>0</v>
      </c>
      <c r="AV414" s="11">
        <v>0</v>
      </c>
      <c r="AW414" s="11">
        <v>0</v>
      </c>
      <c r="AX414" s="11">
        <v>0</v>
      </c>
      <c r="AY414" s="11">
        <v>0</v>
      </c>
      <c r="AZ414" s="11">
        <v>0</v>
      </c>
      <c r="BA414" s="11">
        <v>0</v>
      </c>
      <c r="BB414" s="11">
        <v>0</v>
      </c>
      <c r="BC414" s="11">
        <v>0</v>
      </c>
      <c r="BD414" s="11">
        <v>0</v>
      </c>
      <c r="BE414" s="11">
        <v>0</v>
      </c>
      <c r="BF414" s="11">
        <v>0</v>
      </c>
      <c r="BG414" s="11">
        <v>0</v>
      </c>
      <c r="BH414" s="11">
        <v>0</v>
      </c>
      <c r="BI414" s="11">
        <v>0</v>
      </c>
      <c r="BJ414" s="11">
        <v>0</v>
      </c>
      <c r="BK414" s="11">
        <v>0</v>
      </c>
      <c r="BL414" s="11">
        <v>0</v>
      </c>
      <c r="BM414" s="11">
        <v>0</v>
      </c>
      <c r="BN414" s="11">
        <v>0</v>
      </c>
      <c r="BO414" s="11">
        <v>0</v>
      </c>
      <c r="BP414" s="11">
        <v>0</v>
      </c>
      <c r="BQ414" s="11">
        <v>0</v>
      </c>
    </row>
    <row r="415" spans="1:69" ht="84.95" customHeight="1">
      <c r="A415" s="6" t="s">
        <v>0</v>
      </c>
      <c r="B415" s="6" t="s">
        <v>1590</v>
      </c>
      <c r="C415" s="7" t="s">
        <v>1156</v>
      </c>
      <c r="D415" s="7" t="s">
        <v>1292</v>
      </c>
      <c r="E415" s="8" t="s">
        <v>1596</v>
      </c>
      <c r="F415" s="9" t="s">
        <v>508</v>
      </c>
      <c r="G415" s="10" t="s">
        <v>819</v>
      </c>
      <c r="H415" s="11" t="s">
        <v>1384</v>
      </c>
      <c r="I415" s="12">
        <v>18</v>
      </c>
      <c r="J415" s="13">
        <v>14.95</v>
      </c>
      <c r="K415" s="13">
        <f t="shared" si="12"/>
        <v>269.09999999999997</v>
      </c>
      <c r="L415" s="13">
        <v>29.9</v>
      </c>
      <c r="M415" s="13">
        <f t="shared" si="13"/>
        <v>538.19999999999993</v>
      </c>
      <c r="N415" s="11">
        <v>0</v>
      </c>
      <c r="O415" s="11">
        <v>0</v>
      </c>
      <c r="P415" s="11">
        <v>0</v>
      </c>
      <c r="Q415" s="11">
        <v>3</v>
      </c>
      <c r="R415" s="11">
        <v>6</v>
      </c>
      <c r="S415" s="11">
        <v>5</v>
      </c>
      <c r="T415" s="11">
        <v>3</v>
      </c>
      <c r="U415" s="11">
        <v>1</v>
      </c>
      <c r="V415" s="11">
        <v>0</v>
      </c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11">
        <v>0</v>
      </c>
      <c r="AG415" s="11">
        <v>0</v>
      </c>
      <c r="AH415" s="11">
        <v>0</v>
      </c>
      <c r="AI415" s="11">
        <v>0</v>
      </c>
      <c r="AJ415" s="11">
        <v>0</v>
      </c>
      <c r="AK415" s="11">
        <v>0</v>
      </c>
      <c r="AL415" s="11">
        <v>0</v>
      </c>
      <c r="AM415" s="11">
        <v>0</v>
      </c>
      <c r="AN415" s="11">
        <v>0</v>
      </c>
      <c r="AO415" s="11">
        <v>0</v>
      </c>
      <c r="AP415" s="11">
        <v>0</v>
      </c>
      <c r="AQ415" s="11">
        <v>0</v>
      </c>
      <c r="AR415" s="11">
        <v>0</v>
      </c>
      <c r="AS415" s="11">
        <v>0</v>
      </c>
      <c r="AT415" s="11">
        <v>0</v>
      </c>
      <c r="AU415" s="11">
        <v>0</v>
      </c>
      <c r="AV415" s="11">
        <v>0</v>
      </c>
      <c r="AW415" s="11">
        <v>0</v>
      </c>
      <c r="AX415" s="11">
        <v>0</v>
      </c>
      <c r="AY415" s="11">
        <v>0</v>
      </c>
      <c r="AZ415" s="11">
        <v>0</v>
      </c>
      <c r="BA415" s="11">
        <v>0</v>
      </c>
      <c r="BB415" s="11">
        <v>0</v>
      </c>
      <c r="BC415" s="11">
        <v>0</v>
      </c>
      <c r="BD415" s="11">
        <v>0</v>
      </c>
      <c r="BE415" s="11">
        <v>0</v>
      </c>
      <c r="BF415" s="11">
        <v>0</v>
      </c>
      <c r="BG415" s="11">
        <v>0</v>
      </c>
      <c r="BH415" s="11">
        <v>0</v>
      </c>
      <c r="BI415" s="11">
        <v>0</v>
      </c>
      <c r="BJ415" s="11">
        <v>0</v>
      </c>
      <c r="BK415" s="11">
        <v>0</v>
      </c>
      <c r="BL415" s="11">
        <v>0</v>
      </c>
      <c r="BM415" s="11">
        <v>0</v>
      </c>
      <c r="BN415" s="11">
        <v>0</v>
      </c>
      <c r="BO415" s="11">
        <v>0</v>
      </c>
      <c r="BP415" s="11">
        <v>0</v>
      </c>
      <c r="BQ415" s="11">
        <v>0</v>
      </c>
    </row>
    <row r="416" spans="1:69" ht="84.95" customHeight="1">
      <c r="A416" s="6" t="s">
        <v>0</v>
      </c>
      <c r="B416" s="6" t="s">
        <v>1590</v>
      </c>
      <c r="C416" s="7" t="s">
        <v>1144</v>
      </c>
      <c r="D416" s="7" t="s">
        <v>1145</v>
      </c>
      <c r="E416" s="8" t="s">
        <v>1596</v>
      </c>
      <c r="F416" s="9" t="s">
        <v>509</v>
      </c>
      <c r="G416" s="10" t="s">
        <v>860</v>
      </c>
      <c r="H416" s="11" t="s">
        <v>1429</v>
      </c>
      <c r="I416" s="12">
        <v>18</v>
      </c>
      <c r="J416" s="13">
        <v>59.95</v>
      </c>
      <c r="K416" s="13">
        <f t="shared" si="12"/>
        <v>1079.1000000000001</v>
      </c>
      <c r="L416" s="13">
        <v>119.9</v>
      </c>
      <c r="M416" s="13">
        <f t="shared" si="13"/>
        <v>2158.2000000000003</v>
      </c>
      <c r="N416" s="11">
        <v>0</v>
      </c>
      <c r="O416" s="11">
        <v>0</v>
      </c>
      <c r="P416" s="11">
        <v>0</v>
      </c>
      <c r="Q416" s="11">
        <v>0</v>
      </c>
      <c r="R416" s="11">
        <v>0</v>
      </c>
      <c r="S416" s="11">
        <v>0</v>
      </c>
      <c r="T416" s="11">
        <v>0</v>
      </c>
      <c r="U416" s="11">
        <v>0</v>
      </c>
      <c r="V416" s="11">
        <v>0</v>
      </c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11">
        <v>0</v>
      </c>
      <c r="AG416" s="11">
        <v>0</v>
      </c>
      <c r="AH416" s="11">
        <v>0</v>
      </c>
      <c r="AI416" s="11">
        <v>0</v>
      </c>
      <c r="AJ416" s="11">
        <v>0</v>
      </c>
      <c r="AK416" s="11">
        <v>0</v>
      </c>
      <c r="AL416" s="11">
        <v>0</v>
      </c>
      <c r="AM416" s="11">
        <v>0</v>
      </c>
      <c r="AN416" s="11">
        <v>0</v>
      </c>
      <c r="AO416" s="11">
        <v>0</v>
      </c>
      <c r="AP416" s="11">
        <v>0</v>
      </c>
      <c r="AQ416" s="11">
        <v>0</v>
      </c>
      <c r="AR416" s="11">
        <v>0</v>
      </c>
      <c r="AS416" s="11">
        <v>0</v>
      </c>
      <c r="AT416" s="11">
        <v>0</v>
      </c>
      <c r="AU416" s="11">
        <v>0</v>
      </c>
      <c r="AV416" s="11">
        <v>0</v>
      </c>
      <c r="AW416" s="11">
        <v>2</v>
      </c>
      <c r="AX416" s="11">
        <v>2</v>
      </c>
      <c r="AY416" s="11">
        <v>4</v>
      </c>
      <c r="AZ416" s="11">
        <v>0</v>
      </c>
      <c r="BA416" s="11">
        <v>3</v>
      </c>
      <c r="BB416" s="11">
        <v>2</v>
      </c>
      <c r="BC416" s="11">
        <v>3</v>
      </c>
      <c r="BD416" s="11">
        <v>0</v>
      </c>
      <c r="BE416" s="11">
        <v>2</v>
      </c>
      <c r="BF416" s="11">
        <v>0</v>
      </c>
      <c r="BG416" s="11">
        <v>0</v>
      </c>
      <c r="BH416" s="11">
        <v>0</v>
      </c>
      <c r="BI416" s="11">
        <v>0</v>
      </c>
      <c r="BJ416" s="11">
        <v>0</v>
      </c>
      <c r="BK416" s="11">
        <v>0</v>
      </c>
      <c r="BL416" s="11">
        <v>0</v>
      </c>
      <c r="BM416" s="11">
        <v>0</v>
      </c>
      <c r="BN416" s="11">
        <v>0</v>
      </c>
      <c r="BO416" s="11">
        <v>0</v>
      </c>
      <c r="BP416" s="11">
        <v>0</v>
      </c>
      <c r="BQ416" s="11">
        <v>0</v>
      </c>
    </row>
    <row r="417" spans="1:69" ht="84.95" customHeight="1">
      <c r="A417" s="6" t="s">
        <v>0</v>
      </c>
      <c r="B417" s="6" t="s">
        <v>1590</v>
      </c>
      <c r="C417" s="7" t="s">
        <v>1144</v>
      </c>
      <c r="D417" s="7" t="s">
        <v>1145</v>
      </c>
      <c r="E417" s="8" t="s">
        <v>1596</v>
      </c>
      <c r="F417" s="9" t="s">
        <v>510</v>
      </c>
      <c r="G417" s="10" t="s">
        <v>229</v>
      </c>
      <c r="H417" s="11" t="s">
        <v>1430</v>
      </c>
      <c r="I417" s="12">
        <v>18</v>
      </c>
      <c r="J417" s="13">
        <v>54.95</v>
      </c>
      <c r="K417" s="13">
        <f t="shared" si="12"/>
        <v>989.1</v>
      </c>
      <c r="L417" s="13">
        <v>109.9</v>
      </c>
      <c r="M417" s="13">
        <f t="shared" si="13"/>
        <v>1978.2</v>
      </c>
      <c r="N417" s="11">
        <v>0</v>
      </c>
      <c r="O417" s="11">
        <v>0</v>
      </c>
      <c r="P417" s="11">
        <v>0</v>
      </c>
      <c r="Q417" s="11">
        <v>0</v>
      </c>
      <c r="R417" s="11">
        <v>0</v>
      </c>
      <c r="S417" s="11">
        <v>0</v>
      </c>
      <c r="T417" s="11">
        <v>0</v>
      </c>
      <c r="U417" s="11">
        <v>0</v>
      </c>
      <c r="V417" s="11">
        <v>0</v>
      </c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11">
        <v>0</v>
      </c>
      <c r="AG417" s="11">
        <v>0</v>
      </c>
      <c r="AH417" s="11">
        <v>0</v>
      </c>
      <c r="AI417" s="11">
        <v>0</v>
      </c>
      <c r="AJ417" s="11">
        <v>0</v>
      </c>
      <c r="AK417" s="11">
        <v>0</v>
      </c>
      <c r="AL417" s="11">
        <v>0</v>
      </c>
      <c r="AM417" s="11">
        <v>0</v>
      </c>
      <c r="AN417" s="11">
        <v>0</v>
      </c>
      <c r="AO417" s="11">
        <v>0</v>
      </c>
      <c r="AP417" s="11">
        <v>0</v>
      </c>
      <c r="AQ417" s="11">
        <v>0</v>
      </c>
      <c r="AR417" s="11">
        <v>0</v>
      </c>
      <c r="AS417" s="11">
        <v>0</v>
      </c>
      <c r="AT417" s="11">
        <v>0</v>
      </c>
      <c r="AU417" s="11">
        <v>0</v>
      </c>
      <c r="AV417" s="11">
        <v>0</v>
      </c>
      <c r="AW417" s="11">
        <v>0</v>
      </c>
      <c r="AX417" s="11">
        <v>0</v>
      </c>
      <c r="AY417" s="11">
        <v>0</v>
      </c>
      <c r="AZ417" s="11">
        <v>0</v>
      </c>
      <c r="BA417" s="11">
        <v>0</v>
      </c>
      <c r="BB417" s="11">
        <v>0</v>
      </c>
      <c r="BC417" s="11">
        <v>0</v>
      </c>
      <c r="BD417" s="11">
        <v>0</v>
      </c>
      <c r="BE417" s="11">
        <v>1</v>
      </c>
      <c r="BF417" s="11">
        <v>0</v>
      </c>
      <c r="BG417" s="11">
        <v>2</v>
      </c>
      <c r="BH417" s="11">
        <v>4</v>
      </c>
      <c r="BI417" s="11">
        <v>3</v>
      </c>
      <c r="BJ417" s="11">
        <v>5</v>
      </c>
      <c r="BK417" s="11">
        <v>1</v>
      </c>
      <c r="BL417" s="11">
        <v>1</v>
      </c>
      <c r="BM417" s="11">
        <v>1</v>
      </c>
      <c r="BN417" s="11">
        <v>0</v>
      </c>
      <c r="BO417" s="11">
        <v>0</v>
      </c>
      <c r="BP417" s="11">
        <v>0</v>
      </c>
      <c r="BQ417" s="11">
        <v>0</v>
      </c>
    </row>
    <row r="418" spans="1:69" ht="84.95" customHeight="1">
      <c r="A418" s="6" t="s">
        <v>0</v>
      </c>
      <c r="B418" s="6" t="s">
        <v>1590</v>
      </c>
      <c r="C418" s="7" t="s">
        <v>1144</v>
      </c>
      <c r="D418" s="7" t="s">
        <v>1145</v>
      </c>
      <c r="E418" s="8" t="s">
        <v>1596</v>
      </c>
      <c r="F418" s="9" t="s">
        <v>511</v>
      </c>
      <c r="G418" s="10" t="s">
        <v>840</v>
      </c>
      <c r="H418" s="11" t="s">
        <v>1431</v>
      </c>
      <c r="I418" s="12">
        <v>18</v>
      </c>
      <c r="J418" s="13">
        <v>44.95</v>
      </c>
      <c r="K418" s="13">
        <f t="shared" si="12"/>
        <v>809.1</v>
      </c>
      <c r="L418" s="13">
        <v>89.9</v>
      </c>
      <c r="M418" s="13">
        <f t="shared" si="13"/>
        <v>1618.2</v>
      </c>
      <c r="N418" s="11">
        <v>0</v>
      </c>
      <c r="O418" s="11">
        <v>0</v>
      </c>
      <c r="P418" s="11">
        <v>0</v>
      </c>
      <c r="Q418" s="11">
        <v>0</v>
      </c>
      <c r="R418" s="11">
        <v>0</v>
      </c>
      <c r="S418" s="11">
        <v>0</v>
      </c>
      <c r="T418" s="11">
        <v>0</v>
      </c>
      <c r="U418" s="11">
        <v>0</v>
      </c>
      <c r="V418" s="11">
        <v>0</v>
      </c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11">
        <v>0</v>
      </c>
      <c r="AG418" s="11">
        <v>0</v>
      </c>
      <c r="AH418" s="11">
        <v>0</v>
      </c>
      <c r="AI418" s="11">
        <v>0</v>
      </c>
      <c r="AJ418" s="11">
        <v>0</v>
      </c>
      <c r="AK418" s="11">
        <v>0</v>
      </c>
      <c r="AL418" s="11">
        <v>0</v>
      </c>
      <c r="AM418" s="11">
        <v>0</v>
      </c>
      <c r="AN418" s="11">
        <v>0</v>
      </c>
      <c r="AO418" s="11">
        <v>0</v>
      </c>
      <c r="AP418" s="11">
        <v>0</v>
      </c>
      <c r="AQ418" s="11">
        <v>0</v>
      </c>
      <c r="AR418" s="11">
        <v>0</v>
      </c>
      <c r="AS418" s="11">
        <v>0</v>
      </c>
      <c r="AT418" s="11">
        <v>0</v>
      </c>
      <c r="AU418" s="11">
        <v>0</v>
      </c>
      <c r="AV418" s="11">
        <v>0</v>
      </c>
      <c r="AW418" s="11">
        <v>0</v>
      </c>
      <c r="AX418" s="11">
        <v>0</v>
      </c>
      <c r="AY418" s="11">
        <v>0</v>
      </c>
      <c r="AZ418" s="11">
        <v>0</v>
      </c>
      <c r="BA418" s="11">
        <v>0</v>
      </c>
      <c r="BB418" s="11">
        <v>0</v>
      </c>
      <c r="BC418" s="11">
        <v>0</v>
      </c>
      <c r="BD418" s="11">
        <v>0</v>
      </c>
      <c r="BE418" s="11">
        <v>0</v>
      </c>
      <c r="BF418" s="11">
        <v>1</v>
      </c>
      <c r="BG418" s="11">
        <v>3</v>
      </c>
      <c r="BH418" s="11">
        <v>3</v>
      </c>
      <c r="BI418" s="11">
        <v>5</v>
      </c>
      <c r="BJ418" s="11">
        <v>3</v>
      </c>
      <c r="BK418" s="11">
        <v>0</v>
      </c>
      <c r="BL418" s="11">
        <v>2</v>
      </c>
      <c r="BM418" s="11">
        <v>1</v>
      </c>
      <c r="BN418" s="11">
        <v>0</v>
      </c>
      <c r="BO418" s="11">
        <v>0</v>
      </c>
      <c r="BP418" s="11">
        <v>0</v>
      </c>
      <c r="BQ418" s="11">
        <v>0</v>
      </c>
    </row>
    <row r="419" spans="1:69" ht="84.95" customHeight="1">
      <c r="A419" s="6" t="s">
        <v>0</v>
      </c>
      <c r="B419" s="6" t="s">
        <v>1590</v>
      </c>
      <c r="C419" s="7" t="s">
        <v>1144</v>
      </c>
      <c r="D419" s="7" t="s">
        <v>1145</v>
      </c>
      <c r="E419" s="8" t="s">
        <v>1596</v>
      </c>
      <c r="F419" s="9" t="s">
        <v>512</v>
      </c>
      <c r="G419" s="10" t="s">
        <v>769</v>
      </c>
      <c r="H419" s="11" t="s">
        <v>1364</v>
      </c>
      <c r="I419" s="12">
        <v>17</v>
      </c>
      <c r="J419" s="13">
        <v>39.950000000000003</v>
      </c>
      <c r="K419" s="13">
        <f t="shared" si="12"/>
        <v>679.15000000000009</v>
      </c>
      <c r="L419" s="13">
        <v>79.900000000000006</v>
      </c>
      <c r="M419" s="13">
        <f t="shared" si="13"/>
        <v>1358.3000000000002</v>
      </c>
      <c r="N419" s="11">
        <v>0</v>
      </c>
      <c r="O419" s="11">
        <v>0</v>
      </c>
      <c r="P419" s="11">
        <v>0</v>
      </c>
      <c r="Q419" s="11">
        <v>0</v>
      </c>
      <c r="R419" s="11">
        <v>0</v>
      </c>
      <c r="S419" s="11">
        <v>0</v>
      </c>
      <c r="T419" s="11">
        <v>0</v>
      </c>
      <c r="U419" s="11">
        <v>0</v>
      </c>
      <c r="V419" s="11">
        <v>0</v>
      </c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11">
        <v>0</v>
      </c>
      <c r="AG419" s="11">
        <v>0</v>
      </c>
      <c r="AH419" s="11">
        <v>0</v>
      </c>
      <c r="AI419" s="11">
        <v>0</v>
      </c>
      <c r="AJ419" s="11">
        <v>0</v>
      </c>
      <c r="AK419" s="11">
        <v>0</v>
      </c>
      <c r="AL419" s="11">
        <v>0</v>
      </c>
      <c r="AM419" s="11">
        <v>0</v>
      </c>
      <c r="AN419" s="11">
        <v>0</v>
      </c>
      <c r="AO419" s="11">
        <v>0</v>
      </c>
      <c r="AP419" s="11">
        <v>0</v>
      </c>
      <c r="AQ419" s="11">
        <v>0</v>
      </c>
      <c r="AR419" s="11">
        <v>0</v>
      </c>
      <c r="AS419" s="11">
        <v>2</v>
      </c>
      <c r="AT419" s="11">
        <v>0</v>
      </c>
      <c r="AU419" s="11">
        <v>0</v>
      </c>
      <c r="AV419" s="11">
        <v>0</v>
      </c>
      <c r="AW419" s="11">
        <v>4</v>
      </c>
      <c r="AX419" s="11">
        <v>0</v>
      </c>
      <c r="AY419" s="11">
        <v>0</v>
      </c>
      <c r="AZ419" s="11">
        <v>0</v>
      </c>
      <c r="BA419" s="11">
        <v>7</v>
      </c>
      <c r="BB419" s="11">
        <v>1</v>
      </c>
      <c r="BC419" s="11">
        <v>3</v>
      </c>
      <c r="BD419" s="11">
        <v>0</v>
      </c>
      <c r="BE419" s="11">
        <v>0</v>
      </c>
      <c r="BF419" s="11">
        <v>0</v>
      </c>
      <c r="BG419" s="11">
        <v>0</v>
      </c>
      <c r="BH419" s="11">
        <v>0</v>
      </c>
      <c r="BI419" s="11">
        <v>0</v>
      </c>
      <c r="BJ419" s="11">
        <v>0</v>
      </c>
      <c r="BK419" s="11">
        <v>0</v>
      </c>
      <c r="BL419" s="11">
        <v>0</v>
      </c>
      <c r="BM419" s="11">
        <v>0</v>
      </c>
      <c r="BN419" s="11">
        <v>0</v>
      </c>
      <c r="BO419" s="11">
        <v>0</v>
      </c>
      <c r="BP419" s="11">
        <v>0</v>
      </c>
      <c r="BQ419" s="11">
        <v>0</v>
      </c>
    </row>
    <row r="420" spans="1:69" ht="84.95" customHeight="1">
      <c r="A420" s="6" t="s">
        <v>0</v>
      </c>
      <c r="B420" s="6" t="s">
        <v>1590</v>
      </c>
      <c r="C420" s="7" t="s">
        <v>1173</v>
      </c>
      <c r="D420" s="7" t="s">
        <v>1145</v>
      </c>
      <c r="E420" s="8" t="s">
        <v>1596</v>
      </c>
      <c r="F420" s="9" t="s">
        <v>513</v>
      </c>
      <c r="G420" s="10" t="s">
        <v>861</v>
      </c>
      <c r="H420" s="11" t="s">
        <v>1432</v>
      </c>
      <c r="I420" s="12">
        <v>17</v>
      </c>
      <c r="J420" s="13">
        <v>27.5</v>
      </c>
      <c r="K420" s="13">
        <f t="shared" si="12"/>
        <v>467.5</v>
      </c>
      <c r="L420" s="13">
        <v>55</v>
      </c>
      <c r="M420" s="13">
        <f t="shared" si="13"/>
        <v>935</v>
      </c>
      <c r="N420" s="11">
        <v>0</v>
      </c>
      <c r="O420" s="11">
        <v>0</v>
      </c>
      <c r="P420" s="11">
        <v>0</v>
      </c>
      <c r="Q420" s="11">
        <v>0</v>
      </c>
      <c r="R420" s="11">
        <v>0</v>
      </c>
      <c r="S420" s="11">
        <v>0</v>
      </c>
      <c r="T420" s="11">
        <v>0</v>
      </c>
      <c r="U420" s="11">
        <v>0</v>
      </c>
      <c r="V420" s="11">
        <v>0</v>
      </c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11">
        <v>0</v>
      </c>
      <c r="AG420" s="11">
        <v>0</v>
      </c>
      <c r="AH420" s="11">
        <v>0</v>
      </c>
      <c r="AI420" s="11">
        <v>2</v>
      </c>
      <c r="AJ420" s="11">
        <v>0</v>
      </c>
      <c r="AK420" s="11">
        <v>1</v>
      </c>
      <c r="AL420" s="11">
        <v>0</v>
      </c>
      <c r="AM420" s="11">
        <v>0</v>
      </c>
      <c r="AN420" s="11">
        <v>0</v>
      </c>
      <c r="AO420" s="11">
        <v>0</v>
      </c>
      <c r="AP420" s="11">
        <v>0</v>
      </c>
      <c r="AQ420" s="11">
        <v>0</v>
      </c>
      <c r="AR420" s="11">
        <v>6</v>
      </c>
      <c r="AS420" s="11">
        <v>8</v>
      </c>
      <c r="AT420" s="11">
        <v>0</v>
      </c>
      <c r="AU420" s="11">
        <v>0</v>
      </c>
      <c r="AV420" s="11">
        <v>0</v>
      </c>
      <c r="AW420" s="11">
        <v>0</v>
      </c>
      <c r="AX420" s="11">
        <v>0</v>
      </c>
      <c r="AY420" s="11">
        <v>0</v>
      </c>
      <c r="AZ420" s="11">
        <v>0</v>
      </c>
      <c r="BA420" s="11">
        <v>0</v>
      </c>
      <c r="BB420" s="11">
        <v>0</v>
      </c>
      <c r="BC420" s="11">
        <v>0</v>
      </c>
      <c r="BD420" s="11">
        <v>0</v>
      </c>
      <c r="BE420" s="11">
        <v>0</v>
      </c>
      <c r="BF420" s="11">
        <v>0</v>
      </c>
      <c r="BG420" s="11">
        <v>0</v>
      </c>
      <c r="BH420" s="11">
        <v>0</v>
      </c>
      <c r="BI420" s="11">
        <v>0</v>
      </c>
      <c r="BJ420" s="11">
        <v>0</v>
      </c>
      <c r="BK420" s="11">
        <v>0</v>
      </c>
      <c r="BL420" s="11">
        <v>0</v>
      </c>
      <c r="BM420" s="11">
        <v>0</v>
      </c>
      <c r="BN420" s="11">
        <v>0</v>
      </c>
      <c r="BO420" s="11">
        <v>0</v>
      </c>
      <c r="BP420" s="11">
        <v>0</v>
      </c>
      <c r="BQ420" s="11">
        <v>0</v>
      </c>
    </row>
    <row r="421" spans="1:69" ht="84.95" customHeight="1">
      <c r="A421" s="6" t="s">
        <v>0</v>
      </c>
      <c r="B421" s="6" t="s">
        <v>1590</v>
      </c>
      <c r="C421" s="7" t="s">
        <v>1144</v>
      </c>
      <c r="D421" s="7" t="s">
        <v>1145</v>
      </c>
      <c r="E421" s="8" t="s">
        <v>1596</v>
      </c>
      <c r="F421" s="9" t="s">
        <v>514</v>
      </c>
      <c r="G421" s="10" t="s">
        <v>805</v>
      </c>
      <c r="H421" s="11" t="s">
        <v>1433</v>
      </c>
      <c r="I421" s="12">
        <v>17</v>
      </c>
      <c r="J421" s="13">
        <v>44.95</v>
      </c>
      <c r="K421" s="13">
        <f t="shared" si="12"/>
        <v>764.15000000000009</v>
      </c>
      <c r="L421" s="13">
        <v>89.9</v>
      </c>
      <c r="M421" s="13">
        <f t="shared" si="13"/>
        <v>1528.3000000000002</v>
      </c>
      <c r="N421" s="11">
        <v>0</v>
      </c>
      <c r="O421" s="11">
        <v>0</v>
      </c>
      <c r="P421" s="11">
        <v>0</v>
      </c>
      <c r="Q421" s="11">
        <v>0</v>
      </c>
      <c r="R421" s="11">
        <v>0</v>
      </c>
      <c r="S421" s="11">
        <v>0</v>
      </c>
      <c r="T421" s="11">
        <v>0</v>
      </c>
      <c r="U421" s="11">
        <v>0</v>
      </c>
      <c r="V421" s="11">
        <v>0</v>
      </c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11">
        <v>0</v>
      </c>
      <c r="AG421" s="11">
        <v>0</v>
      </c>
      <c r="AH421" s="11">
        <v>0</v>
      </c>
      <c r="AI421" s="11">
        <v>0</v>
      </c>
      <c r="AJ421" s="11">
        <v>0</v>
      </c>
      <c r="AK421" s="11">
        <v>0</v>
      </c>
      <c r="AL421" s="11">
        <v>0</v>
      </c>
      <c r="AM421" s="11">
        <v>0</v>
      </c>
      <c r="AN421" s="11">
        <v>0</v>
      </c>
      <c r="AO421" s="11">
        <v>0</v>
      </c>
      <c r="AP421" s="11">
        <v>0</v>
      </c>
      <c r="AQ421" s="11">
        <v>0</v>
      </c>
      <c r="AR421" s="11">
        <v>0</v>
      </c>
      <c r="AS421" s="11">
        <v>0</v>
      </c>
      <c r="AT421" s="11">
        <v>0</v>
      </c>
      <c r="AU421" s="11">
        <v>0</v>
      </c>
      <c r="AV421" s="11">
        <v>0</v>
      </c>
      <c r="AW421" s="11">
        <v>6</v>
      </c>
      <c r="AX421" s="11">
        <v>8</v>
      </c>
      <c r="AY421" s="11">
        <v>3</v>
      </c>
      <c r="AZ421" s="11">
        <v>0</v>
      </c>
      <c r="BA421" s="11">
        <v>0</v>
      </c>
      <c r="BB421" s="11">
        <v>0</v>
      </c>
      <c r="BC421" s="11">
        <v>0</v>
      </c>
      <c r="BD421" s="11">
        <v>0</v>
      </c>
      <c r="BE421" s="11">
        <v>0</v>
      </c>
      <c r="BF421" s="11">
        <v>0</v>
      </c>
      <c r="BG421" s="11">
        <v>0</v>
      </c>
      <c r="BH421" s="11">
        <v>0</v>
      </c>
      <c r="BI421" s="11">
        <v>0</v>
      </c>
      <c r="BJ421" s="11">
        <v>0</v>
      </c>
      <c r="BK421" s="11">
        <v>0</v>
      </c>
      <c r="BL421" s="11">
        <v>0</v>
      </c>
      <c r="BM421" s="11">
        <v>0</v>
      </c>
      <c r="BN421" s="11">
        <v>0</v>
      </c>
      <c r="BO421" s="11">
        <v>0</v>
      </c>
      <c r="BP421" s="11">
        <v>0</v>
      </c>
      <c r="BQ421" s="11">
        <v>0</v>
      </c>
    </row>
    <row r="422" spans="1:69" ht="84.95" customHeight="1">
      <c r="A422" s="6" t="s">
        <v>0</v>
      </c>
      <c r="B422" s="6" t="s">
        <v>1590</v>
      </c>
      <c r="C422" s="7" t="s">
        <v>1144</v>
      </c>
      <c r="D422" s="7" t="s">
        <v>1145</v>
      </c>
      <c r="E422" s="8" t="s">
        <v>1596</v>
      </c>
      <c r="F422" s="9" t="s">
        <v>515</v>
      </c>
      <c r="G422" s="10" t="s">
        <v>269</v>
      </c>
      <c r="H422" s="11" t="s">
        <v>1271</v>
      </c>
      <c r="I422" s="12">
        <v>17</v>
      </c>
      <c r="J422" s="13">
        <v>47.5</v>
      </c>
      <c r="K422" s="13">
        <f t="shared" si="12"/>
        <v>807.5</v>
      </c>
      <c r="L422" s="13">
        <v>95</v>
      </c>
      <c r="M422" s="13">
        <f t="shared" si="13"/>
        <v>1615</v>
      </c>
      <c r="N422" s="11">
        <v>0</v>
      </c>
      <c r="O422" s="11">
        <v>0</v>
      </c>
      <c r="P422" s="11">
        <v>0</v>
      </c>
      <c r="Q422" s="11">
        <v>0</v>
      </c>
      <c r="R422" s="11">
        <v>0</v>
      </c>
      <c r="S422" s="11">
        <v>0</v>
      </c>
      <c r="T422" s="11">
        <v>0</v>
      </c>
      <c r="U422" s="11">
        <v>0</v>
      </c>
      <c r="V422" s="11">
        <v>0</v>
      </c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11">
        <v>0</v>
      </c>
      <c r="AG422" s="11">
        <v>0</v>
      </c>
      <c r="AH422" s="11">
        <v>0</v>
      </c>
      <c r="AI422" s="11">
        <v>0</v>
      </c>
      <c r="AJ422" s="11">
        <v>0</v>
      </c>
      <c r="AK422" s="11">
        <v>0</v>
      </c>
      <c r="AL422" s="11">
        <v>0</v>
      </c>
      <c r="AM422" s="11">
        <v>0</v>
      </c>
      <c r="AN422" s="11">
        <v>0</v>
      </c>
      <c r="AO422" s="11">
        <v>0</v>
      </c>
      <c r="AP422" s="11">
        <v>0</v>
      </c>
      <c r="AQ422" s="11">
        <v>0</v>
      </c>
      <c r="AR422" s="11">
        <v>0</v>
      </c>
      <c r="AS422" s="11">
        <v>0</v>
      </c>
      <c r="AT422" s="11">
        <v>0</v>
      </c>
      <c r="AU422" s="11">
        <v>1</v>
      </c>
      <c r="AV422" s="11">
        <v>4</v>
      </c>
      <c r="AW422" s="11">
        <v>7</v>
      </c>
      <c r="AX422" s="11">
        <v>0</v>
      </c>
      <c r="AY422" s="11">
        <v>2</v>
      </c>
      <c r="AZ422" s="11">
        <v>0</v>
      </c>
      <c r="BA422" s="11">
        <v>0</v>
      </c>
      <c r="BB422" s="11">
        <v>1</v>
      </c>
      <c r="BC422" s="11">
        <v>1</v>
      </c>
      <c r="BD422" s="11">
        <v>0</v>
      </c>
      <c r="BE422" s="11">
        <v>1</v>
      </c>
      <c r="BF422" s="11">
        <v>0</v>
      </c>
      <c r="BG422" s="11">
        <v>0</v>
      </c>
      <c r="BH422" s="11">
        <v>0</v>
      </c>
      <c r="BI422" s="11">
        <v>0</v>
      </c>
      <c r="BJ422" s="11">
        <v>0</v>
      </c>
      <c r="BK422" s="11">
        <v>0</v>
      </c>
      <c r="BL422" s="11">
        <v>0</v>
      </c>
      <c r="BM422" s="11">
        <v>0</v>
      </c>
      <c r="BN422" s="11">
        <v>0</v>
      </c>
      <c r="BO422" s="11">
        <v>0</v>
      </c>
      <c r="BP422" s="11">
        <v>0</v>
      </c>
      <c r="BQ422" s="11">
        <v>0</v>
      </c>
    </row>
    <row r="423" spans="1:69" ht="84.95" customHeight="1">
      <c r="A423" s="6" t="s">
        <v>0</v>
      </c>
      <c r="B423" s="6" t="s">
        <v>1590</v>
      </c>
      <c r="C423" s="7" t="s">
        <v>1144</v>
      </c>
      <c r="D423" s="7" t="s">
        <v>1145</v>
      </c>
      <c r="E423" s="8" t="s">
        <v>1596</v>
      </c>
      <c r="F423" s="9" t="s">
        <v>516</v>
      </c>
      <c r="G423" s="10" t="s">
        <v>830</v>
      </c>
      <c r="H423" s="11" t="s">
        <v>1177</v>
      </c>
      <c r="I423" s="12">
        <v>17</v>
      </c>
      <c r="J423" s="13">
        <v>47.5</v>
      </c>
      <c r="K423" s="13">
        <f t="shared" si="12"/>
        <v>807.5</v>
      </c>
      <c r="L423" s="13">
        <v>95</v>
      </c>
      <c r="M423" s="13">
        <f t="shared" si="13"/>
        <v>1615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  <c r="V423" s="11">
        <v>0</v>
      </c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11">
        <v>0</v>
      </c>
      <c r="AG423" s="11">
        <v>0</v>
      </c>
      <c r="AH423" s="11">
        <v>0</v>
      </c>
      <c r="AI423" s="11">
        <v>0</v>
      </c>
      <c r="AJ423" s="11">
        <v>0</v>
      </c>
      <c r="AK423" s="11">
        <v>0</v>
      </c>
      <c r="AL423" s="11">
        <v>0</v>
      </c>
      <c r="AM423" s="11">
        <v>0</v>
      </c>
      <c r="AN423" s="11">
        <v>0</v>
      </c>
      <c r="AO423" s="11">
        <v>0</v>
      </c>
      <c r="AP423" s="11">
        <v>0</v>
      </c>
      <c r="AQ423" s="11">
        <v>0</v>
      </c>
      <c r="AR423" s="11">
        <v>0</v>
      </c>
      <c r="AS423" s="11">
        <v>0</v>
      </c>
      <c r="AT423" s="11">
        <v>0</v>
      </c>
      <c r="AU423" s="11">
        <v>0</v>
      </c>
      <c r="AV423" s="11">
        <v>0</v>
      </c>
      <c r="AW423" s="11">
        <v>0</v>
      </c>
      <c r="AX423" s="11">
        <v>0</v>
      </c>
      <c r="AY423" s="11">
        <v>0</v>
      </c>
      <c r="AZ423" s="11">
        <v>0</v>
      </c>
      <c r="BA423" s="11">
        <v>0</v>
      </c>
      <c r="BB423" s="11">
        <v>0</v>
      </c>
      <c r="BC423" s="11">
        <v>1</v>
      </c>
      <c r="BD423" s="11">
        <v>0</v>
      </c>
      <c r="BE423" s="11">
        <v>2</v>
      </c>
      <c r="BF423" s="11">
        <v>0</v>
      </c>
      <c r="BG423" s="11">
        <v>3</v>
      </c>
      <c r="BH423" s="11">
        <v>3</v>
      </c>
      <c r="BI423" s="11">
        <v>3</v>
      </c>
      <c r="BJ423" s="11">
        <v>3</v>
      </c>
      <c r="BK423" s="11">
        <v>1</v>
      </c>
      <c r="BL423" s="11">
        <v>1</v>
      </c>
      <c r="BM423" s="11">
        <v>0</v>
      </c>
      <c r="BN423" s="11">
        <v>0</v>
      </c>
      <c r="BO423" s="11">
        <v>0</v>
      </c>
      <c r="BP423" s="11">
        <v>0</v>
      </c>
      <c r="BQ423" s="11">
        <v>0</v>
      </c>
    </row>
    <row r="424" spans="1:69" ht="84.95" customHeight="1">
      <c r="A424" s="6" t="s">
        <v>0</v>
      </c>
      <c r="B424" s="6" t="s">
        <v>1590</v>
      </c>
      <c r="C424" s="7" t="s">
        <v>1156</v>
      </c>
      <c r="D424" s="7" t="s">
        <v>1292</v>
      </c>
      <c r="E424" s="8" t="s">
        <v>1596</v>
      </c>
      <c r="F424" s="9" t="s">
        <v>517</v>
      </c>
      <c r="G424" s="10" t="s">
        <v>862</v>
      </c>
      <c r="H424" s="11" t="s">
        <v>1434</v>
      </c>
      <c r="I424" s="12">
        <v>17</v>
      </c>
      <c r="J424" s="13">
        <v>19.95</v>
      </c>
      <c r="K424" s="13">
        <f t="shared" si="12"/>
        <v>339.15</v>
      </c>
      <c r="L424" s="13">
        <v>39.9</v>
      </c>
      <c r="M424" s="13">
        <f t="shared" si="13"/>
        <v>678.3</v>
      </c>
      <c r="N424" s="11">
        <v>0</v>
      </c>
      <c r="O424" s="11">
        <v>0</v>
      </c>
      <c r="P424" s="11">
        <v>0</v>
      </c>
      <c r="Q424" s="11">
        <v>2</v>
      </c>
      <c r="R424" s="11">
        <v>5</v>
      </c>
      <c r="S424" s="11">
        <v>6</v>
      </c>
      <c r="T424" s="11">
        <v>4</v>
      </c>
      <c r="U424" s="11">
        <v>0</v>
      </c>
      <c r="V424" s="11">
        <v>0</v>
      </c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11">
        <v>0</v>
      </c>
      <c r="AG424" s="11">
        <v>0</v>
      </c>
      <c r="AH424" s="11">
        <v>0</v>
      </c>
      <c r="AI424" s="11">
        <v>0</v>
      </c>
      <c r="AJ424" s="11">
        <v>0</v>
      </c>
      <c r="AK424" s="11">
        <v>0</v>
      </c>
      <c r="AL424" s="11">
        <v>0</v>
      </c>
      <c r="AM424" s="11">
        <v>0</v>
      </c>
      <c r="AN424" s="11">
        <v>0</v>
      </c>
      <c r="AO424" s="11">
        <v>0</v>
      </c>
      <c r="AP424" s="11">
        <v>0</v>
      </c>
      <c r="AQ424" s="11">
        <v>0</v>
      </c>
      <c r="AR424" s="11">
        <v>0</v>
      </c>
      <c r="AS424" s="11">
        <v>0</v>
      </c>
      <c r="AT424" s="11">
        <v>0</v>
      </c>
      <c r="AU424" s="11">
        <v>0</v>
      </c>
      <c r="AV424" s="11">
        <v>0</v>
      </c>
      <c r="AW424" s="11">
        <v>0</v>
      </c>
      <c r="AX424" s="11">
        <v>0</v>
      </c>
      <c r="AY424" s="11">
        <v>0</v>
      </c>
      <c r="AZ424" s="11">
        <v>0</v>
      </c>
      <c r="BA424" s="11">
        <v>0</v>
      </c>
      <c r="BB424" s="11">
        <v>0</v>
      </c>
      <c r="BC424" s="11">
        <v>0</v>
      </c>
      <c r="BD424" s="11">
        <v>0</v>
      </c>
      <c r="BE424" s="11">
        <v>0</v>
      </c>
      <c r="BF424" s="11">
        <v>0</v>
      </c>
      <c r="BG424" s="11">
        <v>0</v>
      </c>
      <c r="BH424" s="11">
        <v>0</v>
      </c>
      <c r="BI424" s="11">
        <v>0</v>
      </c>
      <c r="BJ424" s="11">
        <v>0</v>
      </c>
      <c r="BK424" s="11">
        <v>0</v>
      </c>
      <c r="BL424" s="11">
        <v>0</v>
      </c>
      <c r="BM424" s="11">
        <v>0</v>
      </c>
      <c r="BN424" s="11">
        <v>0</v>
      </c>
      <c r="BO424" s="11">
        <v>0</v>
      </c>
      <c r="BP424" s="11">
        <v>0</v>
      </c>
      <c r="BQ424" s="11">
        <v>0</v>
      </c>
    </row>
    <row r="425" spans="1:69" ht="84.95" customHeight="1">
      <c r="A425" s="6" t="s">
        <v>0</v>
      </c>
      <c r="B425" s="6" t="s">
        <v>1590</v>
      </c>
      <c r="C425" s="7" t="s">
        <v>1156</v>
      </c>
      <c r="D425" s="7" t="s">
        <v>1145</v>
      </c>
      <c r="E425" s="8" t="s">
        <v>1596</v>
      </c>
      <c r="F425" s="9" t="s">
        <v>518</v>
      </c>
      <c r="G425" s="10" t="s">
        <v>863</v>
      </c>
      <c r="H425" s="11" t="s">
        <v>1435</v>
      </c>
      <c r="I425" s="12">
        <v>17</v>
      </c>
      <c r="J425" s="13">
        <v>52.5</v>
      </c>
      <c r="K425" s="13">
        <f t="shared" si="12"/>
        <v>892.5</v>
      </c>
      <c r="L425" s="13">
        <v>105</v>
      </c>
      <c r="M425" s="13">
        <f t="shared" si="13"/>
        <v>1785</v>
      </c>
      <c r="N425" s="11">
        <v>0</v>
      </c>
      <c r="O425" s="11">
        <v>0</v>
      </c>
      <c r="P425" s="11">
        <v>0</v>
      </c>
      <c r="Q425" s="11">
        <v>0</v>
      </c>
      <c r="R425" s="11">
        <v>0</v>
      </c>
      <c r="S425" s="11">
        <v>0</v>
      </c>
      <c r="T425" s="11">
        <v>0</v>
      </c>
      <c r="U425" s="11">
        <v>0</v>
      </c>
      <c r="V425" s="11">
        <v>0</v>
      </c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11">
        <v>0</v>
      </c>
      <c r="AC425" s="11">
        <v>0</v>
      </c>
      <c r="AD425" s="11">
        <v>0</v>
      </c>
      <c r="AE425" s="11">
        <v>0</v>
      </c>
      <c r="AF425" s="11">
        <v>0</v>
      </c>
      <c r="AG425" s="11">
        <v>0</v>
      </c>
      <c r="AH425" s="11">
        <v>0</v>
      </c>
      <c r="AI425" s="11">
        <v>0</v>
      </c>
      <c r="AJ425" s="11">
        <v>0</v>
      </c>
      <c r="AK425" s="11">
        <v>0</v>
      </c>
      <c r="AL425" s="11">
        <v>0</v>
      </c>
      <c r="AM425" s="11">
        <v>0</v>
      </c>
      <c r="AN425" s="11">
        <v>0</v>
      </c>
      <c r="AO425" s="11">
        <v>0</v>
      </c>
      <c r="AP425" s="11">
        <v>0</v>
      </c>
      <c r="AQ425" s="11">
        <v>0</v>
      </c>
      <c r="AR425" s="11">
        <v>0</v>
      </c>
      <c r="AS425" s="11">
        <v>0</v>
      </c>
      <c r="AT425" s="11">
        <v>0</v>
      </c>
      <c r="AU425" s="11">
        <v>2</v>
      </c>
      <c r="AV425" s="11">
        <v>0</v>
      </c>
      <c r="AW425" s="11">
        <v>2</v>
      </c>
      <c r="AX425" s="11">
        <v>2</v>
      </c>
      <c r="AY425" s="11">
        <v>4</v>
      </c>
      <c r="AZ425" s="11">
        <v>0</v>
      </c>
      <c r="BA425" s="11">
        <v>3</v>
      </c>
      <c r="BB425" s="11">
        <v>1</v>
      </c>
      <c r="BC425" s="11">
        <v>3</v>
      </c>
      <c r="BD425" s="11">
        <v>0</v>
      </c>
      <c r="BE425" s="11">
        <v>0</v>
      </c>
      <c r="BF425" s="11">
        <v>0</v>
      </c>
      <c r="BG425" s="11">
        <v>0</v>
      </c>
      <c r="BH425" s="11">
        <v>0</v>
      </c>
      <c r="BI425" s="11">
        <v>0</v>
      </c>
      <c r="BJ425" s="11">
        <v>0</v>
      </c>
      <c r="BK425" s="11">
        <v>0</v>
      </c>
      <c r="BL425" s="11">
        <v>0</v>
      </c>
      <c r="BM425" s="11">
        <v>0</v>
      </c>
      <c r="BN425" s="11">
        <v>0</v>
      </c>
      <c r="BO425" s="11">
        <v>0</v>
      </c>
      <c r="BP425" s="11">
        <v>0</v>
      </c>
      <c r="BQ425" s="11">
        <v>0</v>
      </c>
    </row>
    <row r="426" spans="1:69" ht="84.95" customHeight="1">
      <c r="A426" s="6" t="s">
        <v>0</v>
      </c>
      <c r="B426" s="6" t="s">
        <v>1590</v>
      </c>
      <c r="C426" s="7" t="s">
        <v>1156</v>
      </c>
      <c r="D426" s="7" t="s">
        <v>1145</v>
      </c>
      <c r="E426" s="8" t="s">
        <v>1596</v>
      </c>
      <c r="F426" s="9" t="s">
        <v>519</v>
      </c>
      <c r="G426" s="10" t="s">
        <v>864</v>
      </c>
      <c r="H426" s="11" t="s">
        <v>1436</v>
      </c>
      <c r="I426" s="12">
        <v>17</v>
      </c>
      <c r="J426" s="13">
        <v>44.95</v>
      </c>
      <c r="K426" s="13">
        <f t="shared" si="12"/>
        <v>764.15000000000009</v>
      </c>
      <c r="L426" s="13">
        <v>89.9</v>
      </c>
      <c r="M426" s="13">
        <f t="shared" si="13"/>
        <v>1528.3000000000002</v>
      </c>
      <c r="N426" s="11">
        <v>0</v>
      </c>
      <c r="O426" s="11">
        <v>0</v>
      </c>
      <c r="P426" s="11">
        <v>0</v>
      </c>
      <c r="Q426" s="11">
        <v>0</v>
      </c>
      <c r="R426" s="11">
        <v>0</v>
      </c>
      <c r="S426" s="11">
        <v>0</v>
      </c>
      <c r="T426" s="11">
        <v>0</v>
      </c>
      <c r="U426" s="11">
        <v>0</v>
      </c>
      <c r="V426" s="11">
        <v>0</v>
      </c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11">
        <v>0</v>
      </c>
      <c r="AG426" s="11">
        <v>0</v>
      </c>
      <c r="AH426" s="11">
        <v>0</v>
      </c>
      <c r="AI426" s="11">
        <v>0</v>
      </c>
      <c r="AJ426" s="11">
        <v>0</v>
      </c>
      <c r="AK426" s="11">
        <v>0</v>
      </c>
      <c r="AL426" s="11">
        <v>0</v>
      </c>
      <c r="AM426" s="11">
        <v>0</v>
      </c>
      <c r="AN426" s="11">
        <v>0</v>
      </c>
      <c r="AO426" s="11">
        <v>0</v>
      </c>
      <c r="AP426" s="11">
        <v>0</v>
      </c>
      <c r="AQ426" s="11">
        <v>0</v>
      </c>
      <c r="AR426" s="11">
        <v>0</v>
      </c>
      <c r="AS426" s="11">
        <v>0</v>
      </c>
      <c r="AT426" s="11">
        <v>0</v>
      </c>
      <c r="AU426" s="11">
        <v>1</v>
      </c>
      <c r="AV426" s="11">
        <v>0</v>
      </c>
      <c r="AW426" s="11">
        <v>0</v>
      </c>
      <c r="AX426" s="11">
        <v>3</v>
      </c>
      <c r="AY426" s="11">
        <v>4</v>
      </c>
      <c r="AZ426" s="11">
        <v>0</v>
      </c>
      <c r="BA426" s="11">
        <v>5</v>
      </c>
      <c r="BB426" s="11">
        <v>0</v>
      </c>
      <c r="BC426" s="11">
        <v>3</v>
      </c>
      <c r="BD426" s="11">
        <v>0</v>
      </c>
      <c r="BE426" s="11">
        <v>1</v>
      </c>
      <c r="BF426" s="11">
        <v>0</v>
      </c>
      <c r="BG426" s="11">
        <v>0</v>
      </c>
      <c r="BH426" s="11">
        <v>0</v>
      </c>
      <c r="BI426" s="11">
        <v>0</v>
      </c>
      <c r="BJ426" s="11">
        <v>0</v>
      </c>
      <c r="BK426" s="11">
        <v>0</v>
      </c>
      <c r="BL426" s="11">
        <v>0</v>
      </c>
      <c r="BM426" s="11">
        <v>0</v>
      </c>
      <c r="BN426" s="11">
        <v>0</v>
      </c>
      <c r="BO426" s="11">
        <v>0</v>
      </c>
      <c r="BP426" s="11">
        <v>0</v>
      </c>
      <c r="BQ426" s="11">
        <v>0</v>
      </c>
    </row>
    <row r="427" spans="1:69" ht="84.95" customHeight="1">
      <c r="A427" s="6" t="s">
        <v>0</v>
      </c>
      <c r="B427" s="6" t="s">
        <v>1590</v>
      </c>
      <c r="C427" s="7" t="s">
        <v>1144</v>
      </c>
      <c r="D427" s="7" t="s">
        <v>1145</v>
      </c>
      <c r="E427" s="8" t="s">
        <v>1596</v>
      </c>
      <c r="F427" s="9" t="s">
        <v>520</v>
      </c>
      <c r="G427" s="10" t="s">
        <v>865</v>
      </c>
      <c r="H427" s="11" t="s">
        <v>1185</v>
      </c>
      <c r="I427" s="12">
        <v>16</v>
      </c>
      <c r="J427" s="13">
        <v>47.5</v>
      </c>
      <c r="K427" s="13">
        <f t="shared" si="12"/>
        <v>760</v>
      </c>
      <c r="L427" s="13">
        <v>95</v>
      </c>
      <c r="M427" s="13">
        <f t="shared" si="13"/>
        <v>1520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  <c r="V427" s="11">
        <v>0</v>
      </c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11">
        <v>0</v>
      </c>
      <c r="AC427" s="11">
        <v>0</v>
      </c>
      <c r="AD427" s="11">
        <v>0</v>
      </c>
      <c r="AE427" s="11">
        <v>0</v>
      </c>
      <c r="AF427" s="11">
        <v>0</v>
      </c>
      <c r="AG427" s="11">
        <v>0</v>
      </c>
      <c r="AH427" s="11">
        <v>0</v>
      </c>
      <c r="AI427" s="11">
        <v>0</v>
      </c>
      <c r="AJ427" s="11">
        <v>0</v>
      </c>
      <c r="AK427" s="11">
        <v>0</v>
      </c>
      <c r="AL427" s="11">
        <v>0</v>
      </c>
      <c r="AM427" s="11">
        <v>0</v>
      </c>
      <c r="AN427" s="11">
        <v>0</v>
      </c>
      <c r="AO427" s="11">
        <v>0</v>
      </c>
      <c r="AP427" s="11">
        <v>0</v>
      </c>
      <c r="AQ427" s="11">
        <v>0</v>
      </c>
      <c r="AR427" s="11">
        <v>0</v>
      </c>
      <c r="AS427" s="11">
        <v>0</v>
      </c>
      <c r="AT427" s="11">
        <v>0</v>
      </c>
      <c r="AU427" s="11">
        <v>0</v>
      </c>
      <c r="AV427" s="11">
        <v>0</v>
      </c>
      <c r="AW427" s="11">
        <v>0</v>
      </c>
      <c r="AX427" s="11">
        <v>0</v>
      </c>
      <c r="AY427" s="11">
        <v>0</v>
      </c>
      <c r="AZ427" s="11">
        <v>0</v>
      </c>
      <c r="BA427" s="11">
        <v>0</v>
      </c>
      <c r="BB427" s="11">
        <v>0</v>
      </c>
      <c r="BC427" s="11">
        <v>0</v>
      </c>
      <c r="BD427" s="11">
        <v>0</v>
      </c>
      <c r="BE427" s="11">
        <v>0</v>
      </c>
      <c r="BF427" s="11">
        <v>0</v>
      </c>
      <c r="BG427" s="11">
        <v>0</v>
      </c>
      <c r="BH427" s="11">
        <v>6</v>
      </c>
      <c r="BI427" s="11">
        <v>6</v>
      </c>
      <c r="BJ427" s="11">
        <v>0</v>
      </c>
      <c r="BK427" s="11">
        <v>0</v>
      </c>
      <c r="BL427" s="11">
        <v>0</v>
      </c>
      <c r="BM427" s="11">
        <v>4</v>
      </c>
      <c r="BN427" s="11">
        <v>0</v>
      </c>
      <c r="BO427" s="11">
        <v>0</v>
      </c>
      <c r="BP427" s="11">
        <v>0</v>
      </c>
      <c r="BQ427" s="11">
        <v>0</v>
      </c>
    </row>
    <row r="428" spans="1:69" ht="84.95" customHeight="1">
      <c r="A428" s="6" t="s">
        <v>0</v>
      </c>
      <c r="B428" s="6" t="s">
        <v>1590</v>
      </c>
      <c r="C428" s="7" t="s">
        <v>1144</v>
      </c>
      <c r="D428" s="7" t="s">
        <v>1145</v>
      </c>
      <c r="E428" s="8" t="s">
        <v>1596</v>
      </c>
      <c r="F428" s="9" t="s">
        <v>521</v>
      </c>
      <c r="G428" s="10" t="s">
        <v>769</v>
      </c>
      <c r="H428" s="11" t="s">
        <v>1437</v>
      </c>
      <c r="I428" s="12">
        <v>16</v>
      </c>
      <c r="J428" s="13">
        <v>37.5</v>
      </c>
      <c r="K428" s="13">
        <f t="shared" si="12"/>
        <v>600</v>
      </c>
      <c r="L428" s="13">
        <v>75</v>
      </c>
      <c r="M428" s="13">
        <f t="shared" si="13"/>
        <v>1200</v>
      </c>
      <c r="N428" s="11">
        <v>0</v>
      </c>
      <c r="O428" s="11">
        <v>0</v>
      </c>
      <c r="P428" s="11">
        <v>0</v>
      </c>
      <c r="Q428" s="11">
        <v>0</v>
      </c>
      <c r="R428" s="11">
        <v>0</v>
      </c>
      <c r="S428" s="11">
        <v>0</v>
      </c>
      <c r="T428" s="11">
        <v>0</v>
      </c>
      <c r="U428" s="11">
        <v>0</v>
      </c>
      <c r="V428" s="11">
        <v>0</v>
      </c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11">
        <v>0</v>
      </c>
      <c r="AG428" s="11">
        <v>0</v>
      </c>
      <c r="AH428" s="11">
        <v>0</v>
      </c>
      <c r="AI428" s="11">
        <v>0</v>
      </c>
      <c r="AJ428" s="11">
        <v>0</v>
      </c>
      <c r="AK428" s="11">
        <v>0</v>
      </c>
      <c r="AL428" s="11">
        <v>0</v>
      </c>
      <c r="AM428" s="11">
        <v>0</v>
      </c>
      <c r="AN428" s="11">
        <v>0</v>
      </c>
      <c r="AO428" s="11">
        <v>0</v>
      </c>
      <c r="AP428" s="11">
        <v>0</v>
      </c>
      <c r="AQ428" s="11">
        <v>0</v>
      </c>
      <c r="AR428" s="11">
        <v>0</v>
      </c>
      <c r="AS428" s="11">
        <v>0</v>
      </c>
      <c r="AT428" s="11">
        <v>0</v>
      </c>
      <c r="AU428" s="11">
        <v>0</v>
      </c>
      <c r="AV428" s="11">
        <v>0</v>
      </c>
      <c r="AW428" s="11">
        <v>0</v>
      </c>
      <c r="AX428" s="11">
        <v>1</v>
      </c>
      <c r="AY428" s="11">
        <v>3</v>
      </c>
      <c r="AZ428" s="11">
        <v>0</v>
      </c>
      <c r="BA428" s="11">
        <v>4</v>
      </c>
      <c r="BB428" s="11">
        <v>0</v>
      </c>
      <c r="BC428" s="11">
        <v>0</v>
      </c>
      <c r="BD428" s="11">
        <v>0</v>
      </c>
      <c r="BE428" s="11">
        <v>0</v>
      </c>
      <c r="BF428" s="11">
        <v>0</v>
      </c>
      <c r="BG428" s="11">
        <v>2</v>
      </c>
      <c r="BH428" s="11">
        <v>3</v>
      </c>
      <c r="BI428" s="11">
        <v>0</v>
      </c>
      <c r="BJ428" s="11">
        <v>0</v>
      </c>
      <c r="BK428" s="11">
        <v>0</v>
      </c>
      <c r="BL428" s="11">
        <v>0</v>
      </c>
      <c r="BM428" s="11">
        <v>3</v>
      </c>
      <c r="BN428" s="11">
        <v>0</v>
      </c>
      <c r="BO428" s="11">
        <v>0</v>
      </c>
      <c r="BP428" s="11">
        <v>0</v>
      </c>
      <c r="BQ428" s="11">
        <v>0</v>
      </c>
    </row>
    <row r="429" spans="1:69" ht="84.95" customHeight="1">
      <c r="A429" s="6" t="s">
        <v>0</v>
      </c>
      <c r="B429" s="6" t="s">
        <v>1590</v>
      </c>
      <c r="C429" s="7" t="s">
        <v>1144</v>
      </c>
      <c r="D429" s="7" t="s">
        <v>1145</v>
      </c>
      <c r="E429" s="8" t="s">
        <v>1596</v>
      </c>
      <c r="F429" s="9" t="s">
        <v>522</v>
      </c>
      <c r="G429" s="10" t="s">
        <v>244</v>
      </c>
      <c r="H429" s="11" t="s">
        <v>1438</v>
      </c>
      <c r="I429" s="12">
        <v>15</v>
      </c>
      <c r="J429" s="13">
        <v>49.95</v>
      </c>
      <c r="K429" s="13">
        <f t="shared" si="12"/>
        <v>749.25</v>
      </c>
      <c r="L429" s="13">
        <v>99.9</v>
      </c>
      <c r="M429" s="13">
        <f t="shared" si="13"/>
        <v>1498.5</v>
      </c>
      <c r="N429" s="11">
        <v>0</v>
      </c>
      <c r="O429" s="11">
        <v>0</v>
      </c>
      <c r="P429" s="11">
        <v>0</v>
      </c>
      <c r="Q429" s="11">
        <v>0</v>
      </c>
      <c r="R429" s="11">
        <v>0</v>
      </c>
      <c r="S429" s="11">
        <v>0</v>
      </c>
      <c r="T429" s="11">
        <v>0</v>
      </c>
      <c r="U429" s="11">
        <v>0</v>
      </c>
      <c r="V429" s="11">
        <v>0</v>
      </c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11">
        <v>0</v>
      </c>
      <c r="AG429" s="11">
        <v>0</v>
      </c>
      <c r="AH429" s="11">
        <v>0</v>
      </c>
      <c r="AI429" s="11">
        <v>0</v>
      </c>
      <c r="AJ429" s="11">
        <v>0</v>
      </c>
      <c r="AK429" s="11">
        <v>0</v>
      </c>
      <c r="AL429" s="11">
        <v>0</v>
      </c>
      <c r="AM429" s="11">
        <v>0</v>
      </c>
      <c r="AN429" s="11">
        <v>0</v>
      </c>
      <c r="AO429" s="11">
        <v>0</v>
      </c>
      <c r="AP429" s="11">
        <v>0</v>
      </c>
      <c r="AQ429" s="11">
        <v>0</v>
      </c>
      <c r="AR429" s="11">
        <v>0</v>
      </c>
      <c r="AS429" s="11">
        <v>0</v>
      </c>
      <c r="AT429" s="11">
        <v>0</v>
      </c>
      <c r="AU429" s="11">
        <v>0</v>
      </c>
      <c r="AV429" s="11">
        <v>0</v>
      </c>
      <c r="AW429" s="11">
        <v>0</v>
      </c>
      <c r="AX429" s="11">
        <v>0</v>
      </c>
      <c r="AY429" s="11">
        <v>0</v>
      </c>
      <c r="AZ429" s="11">
        <v>0</v>
      </c>
      <c r="BA429" s="11">
        <v>0</v>
      </c>
      <c r="BB429" s="11">
        <v>0</v>
      </c>
      <c r="BC429" s="11">
        <v>0</v>
      </c>
      <c r="BD429" s="11">
        <v>0</v>
      </c>
      <c r="BE429" s="11">
        <v>2</v>
      </c>
      <c r="BF429" s="11">
        <v>0</v>
      </c>
      <c r="BG429" s="11">
        <v>0</v>
      </c>
      <c r="BH429" s="11">
        <v>6</v>
      </c>
      <c r="BI429" s="11">
        <v>7</v>
      </c>
      <c r="BJ429" s="11">
        <v>0</v>
      </c>
      <c r="BK429" s="11">
        <v>0</v>
      </c>
      <c r="BL429" s="11">
        <v>0</v>
      </c>
      <c r="BM429" s="11">
        <v>0</v>
      </c>
      <c r="BN429" s="11">
        <v>0</v>
      </c>
      <c r="BO429" s="11">
        <v>0</v>
      </c>
      <c r="BP429" s="11">
        <v>0</v>
      </c>
      <c r="BQ429" s="11">
        <v>0</v>
      </c>
    </row>
    <row r="430" spans="1:69" ht="84.95" customHeight="1">
      <c r="A430" s="6" t="s">
        <v>0</v>
      </c>
      <c r="B430" s="6" t="s">
        <v>1590</v>
      </c>
      <c r="C430" s="7" t="s">
        <v>1144</v>
      </c>
      <c r="D430" s="7" t="s">
        <v>1355</v>
      </c>
      <c r="E430" s="8" t="s">
        <v>1596</v>
      </c>
      <c r="F430" s="9" t="s">
        <v>523</v>
      </c>
      <c r="G430" s="10" t="s">
        <v>866</v>
      </c>
      <c r="H430" s="11" t="s">
        <v>1290</v>
      </c>
      <c r="I430" s="12">
        <v>6</v>
      </c>
      <c r="J430" s="13">
        <v>12.45</v>
      </c>
      <c r="K430" s="13">
        <f t="shared" si="12"/>
        <v>74.699999999999989</v>
      </c>
      <c r="L430" s="13">
        <v>24.9</v>
      </c>
      <c r="M430" s="13">
        <f t="shared" si="13"/>
        <v>149.39999999999998</v>
      </c>
      <c r="N430" s="11">
        <v>6</v>
      </c>
      <c r="O430" s="11">
        <v>0</v>
      </c>
      <c r="P430" s="11">
        <v>0</v>
      </c>
      <c r="Q430" s="11">
        <v>0</v>
      </c>
      <c r="R430" s="11">
        <v>0</v>
      </c>
      <c r="S430" s="11">
        <v>0</v>
      </c>
      <c r="T430" s="11">
        <v>0</v>
      </c>
      <c r="U430" s="11">
        <v>0</v>
      </c>
      <c r="V430" s="11">
        <v>0</v>
      </c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11">
        <v>0</v>
      </c>
      <c r="AG430" s="11">
        <v>0</v>
      </c>
      <c r="AH430" s="11">
        <v>0</v>
      </c>
      <c r="AI430" s="11">
        <v>0</v>
      </c>
      <c r="AJ430" s="11">
        <v>0</v>
      </c>
      <c r="AK430" s="11">
        <v>0</v>
      </c>
      <c r="AL430" s="11">
        <v>0</v>
      </c>
      <c r="AM430" s="11">
        <v>0</v>
      </c>
      <c r="AN430" s="11">
        <v>0</v>
      </c>
      <c r="AO430" s="11">
        <v>0</v>
      </c>
      <c r="AP430" s="11">
        <v>0</v>
      </c>
      <c r="AQ430" s="11">
        <v>0</v>
      </c>
      <c r="AR430" s="11">
        <v>0</v>
      </c>
      <c r="AS430" s="11">
        <v>0</v>
      </c>
      <c r="AT430" s="11">
        <v>0</v>
      </c>
      <c r="AU430" s="11">
        <v>0</v>
      </c>
      <c r="AV430" s="11">
        <v>0</v>
      </c>
      <c r="AW430" s="11">
        <v>0</v>
      </c>
      <c r="AX430" s="11">
        <v>0</v>
      </c>
      <c r="AY430" s="11">
        <v>0</v>
      </c>
      <c r="AZ430" s="11">
        <v>0</v>
      </c>
      <c r="BA430" s="11">
        <v>0</v>
      </c>
      <c r="BB430" s="11">
        <v>0</v>
      </c>
      <c r="BC430" s="11">
        <v>0</v>
      </c>
      <c r="BD430" s="11">
        <v>0</v>
      </c>
      <c r="BE430" s="11">
        <v>0</v>
      </c>
      <c r="BF430" s="11">
        <v>0</v>
      </c>
      <c r="BG430" s="11">
        <v>0</v>
      </c>
      <c r="BH430" s="11">
        <v>0</v>
      </c>
      <c r="BI430" s="11">
        <v>0</v>
      </c>
      <c r="BJ430" s="11">
        <v>0</v>
      </c>
      <c r="BK430" s="11">
        <v>0</v>
      </c>
      <c r="BL430" s="11">
        <v>0</v>
      </c>
      <c r="BM430" s="11">
        <v>0</v>
      </c>
      <c r="BN430" s="11">
        <v>0</v>
      </c>
      <c r="BO430" s="11">
        <v>0</v>
      </c>
      <c r="BP430" s="11">
        <v>0</v>
      </c>
      <c r="BQ430" s="11">
        <v>0</v>
      </c>
    </row>
    <row r="431" spans="1:69" ht="84.95" customHeight="1">
      <c r="A431" s="6" t="s">
        <v>0</v>
      </c>
      <c r="B431" s="6" t="s">
        <v>1590</v>
      </c>
      <c r="C431" s="7" t="s">
        <v>1144</v>
      </c>
      <c r="D431" s="7" t="s">
        <v>1145</v>
      </c>
      <c r="E431" s="8" t="s">
        <v>1596</v>
      </c>
      <c r="F431" s="9" t="s">
        <v>524</v>
      </c>
      <c r="G431" s="10" t="s">
        <v>867</v>
      </c>
      <c r="H431" s="11" t="s">
        <v>1214</v>
      </c>
      <c r="I431" s="12">
        <v>16</v>
      </c>
      <c r="J431" s="13">
        <v>47.5</v>
      </c>
      <c r="K431" s="13">
        <f t="shared" si="12"/>
        <v>760</v>
      </c>
      <c r="L431" s="13">
        <v>95</v>
      </c>
      <c r="M431" s="13">
        <f t="shared" si="13"/>
        <v>1520</v>
      </c>
      <c r="N431" s="11">
        <v>0</v>
      </c>
      <c r="O431" s="11">
        <v>0</v>
      </c>
      <c r="P431" s="11">
        <v>0</v>
      </c>
      <c r="Q431" s="11">
        <v>0</v>
      </c>
      <c r="R431" s="11">
        <v>0</v>
      </c>
      <c r="S431" s="11">
        <v>0</v>
      </c>
      <c r="T431" s="11">
        <v>0</v>
      </c>
      <c r="U431" s="11">
        <v>0</v>
      </c>
      <c r="V431" s="11">
        <v>0</v>
      </c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11">
        <v>0</v>
      </c>
      <c r="AG431" s="11">
        <v>0</v>
      </c>
      <c r="AH431" s="11">
        <v>0</v>
      </c>
      <c r="AI431" s="11">
        <v>0</v>
      </c>
      <c r="AJ431" s="11">
        <v>0</v>
      </c>
      <c r="AK431" s="11">
        <v>0</v>
      </c>
      <c r="AL431" s="11">
        <v>0</v>
      </c>
      <c r="AM431" s="11">
        <v>0</v>
      </c>
      <c r="AN431" s="11">
        <v>0</v>
      </c>
      <c r="AO431" s="11">
        <v>0</v>
      </c>
      <c r="AP431" s="11">
        <v>0</v>
      </c>
      <c r="AQ431" s="11">
        <v>0</v>
      </c>
      <c r="AR431" s="11">
        <v>0</v>
      </c>
      <c r="AS431" s="11">
        <v>0</v>
      </c>
      <c r="AT431" s="11">
        <v>0</v>
      </c>
      <c r="AU431" s="11">
        <v>0</v>
      </c>
      <c r="AV431" s="11">
        <v>0</v>
      </c>
      <c r="AW431" s="11">
        <v>0</v>
      </c>
      <c r="AX431" s="11">
        <v>0</v>
      </c>
      <c r="AY431" s="11">
        <v>0</v>
      </c>
      <c r="AZ431" s="11">
        <v>0</v>
      </c>
      <c r="BA431" s="11">
        <v>0</v>
      </c>
      <c r="BB431" s="11">
        <v>0</v>
      </c>
      <c r="BC431" s="11">
        <v>0</v>
      </c>
      <c r="BD431" s="11">
        <v>0</v>
      </c>
      <c r="BE431" s="11">
        <v>2</v>
      </c>
      <c r="BF431" s="11">
        <v>0</v>
      </c>
      <c r="BG431" s="11">
        <v>3</v>
      </c>
      <c r="BH431" s="11">
        <v>2</v>
      </c>
      <c r="BI431" s="11">
        <v>3</v>
      </c>
      <c r="BJ431" s="11">
        <v>2</v>
      </c>
      <c r="BK431" s="11">
        <v>2</v>
      </c>
      <c r="BL431" s="11">
        <v>1</v>
      </c>
      <c r="BM431" s="11">
        <v>1</v>
      </c>
      <c r="BN431" s="11">
        <v>0</v>
      </c>
      <c r="BO431" s="11">
        <v>0</v>
      </c>
      <c r="BP431" s="11">
        <v>0</v>
      </c>
      <c r="BQ431" s="11">
        <v>0</v>
      </c>
    </row>
    <row r="432" spans="1:69" ht="84.95" customHeight="1">
      <c r="A432" s="6" t="s">
        <v>0</v>
      </c>
      <c r="B432" s="6" t="s">
        <v>1590</v>
      </c>
      <c r="C432" s="7" t="s">
        <v>1144</v>
      </c>
      <c r="D432" s="7" t="s">
        <v>1145</v>
      </c>
      <c r="E432" s="8" t="s">
        <v>1596</v>
      </c>
      <c r="F432" s="9" t="s">
        <v>525</v>
      </c>
      <c r="G432" s="10" t="s">
        <v>269</v>
      </c>
      <c r="H432" s="11" t="s">
        <v>1439</v>
      </c>
      <c r="I432" s="12">
        <v>16</v>
      </c>
      <c r="J432" s="13">
        <v>47.5</v>
      </c>
      <c r="K432" s="13">
        <f t="shared" si="12"/>
        <v>760</v>
      </c>
      <c r="L432" s="13">
        <v>95</v>
      </c>
      <c r="M432" s="13">
        <f t="shared" si="13"/>
        <v>1520</v>
      </c>
      <c r="N432" s="11">
        <v>0</v>
      </c>
      <c r="O432" s="11">
        <v>0</v>
      </c>
      <c r="P432" s="11">
        <v>0</v>
      </c>
      <c r="Q432" s="11">
        <v>0</v>
      </c>
      <c r="R432" s="11">
        <v>0</v>
      </c>
      <c r="S432" s="11">
        <v>0</v>
      </c>
      <c r="T432" s="11">
        <v>0</v>
      </c>
      <c r="U432" s="11">
        <v>0</v>
      </c>
      <c r="V432" s="11">
        <v>0</v>
      </c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11">
        <v>0</v>
      </c>
      <c r="AG432" s="11">
        <v>0</v>
      </c>
      <c r="AH432" s="11">
        <v>0</v>
      </c>
      <c r="AI432" s="11">
        <v>0</v>
      </c>
      <c r="AJ432" s="11">
        <v>0</v>
      </c>
      <c r="AK432" s="11">
        <v>0</v>
      </c>
      <c r="AL432" s="11">
        <v>0</v>
      </c>
      <c r="AM432" s="11">
        <v>0</v>
      </c>
      <c r="AN432" s="11">
        <v>0</v>
      </c>
      <c r="AO432" s="11">
        <v>0</v>
      </c>
      <c r="AP432" s="11">
        <v>0</v>
      </c>
      <c r="AQ432" s="11">
        <v>0</v>
      </c>
      <c r="AR432" s="11">
        <v>0</v>
      </c>
      <c r="AS432" s="11">
        <v>0</v>
      </c>
      <c r="AT432" s="11">
        <v>0</v>
      </c>
      <c r="AU432" s="11">
        <v>0</v>
      </c>
      <c r="AV432" s="11">
        <v>0</v>
      </c>
      <c r="AW432" s="11">
        <v>0</v>
      </c>
      <c r="AX432" s="11">
        <v>0</v>
      </c>
      <c r="AY432" s="11">
        <v>0</v>
      </c>
      <c r="AZ432" s="11">
        <v>0</v>
      </c>
      <c r="BA432" s="11">
        <v>0</v>
      </c>
      <c r="BB432" s="11">
        <v>0</v>
      </c>
      <c r="BC432" s="11">
        <v>0</v>
      </c>
      <c r="BD432" s="11">
        <v>0</v>
      </c>
      <c r="BE432" s="11">
        <v>0</v>
      </c>
      <c r="BF432" s="11">
        <v>1</v>
      </c>
      <c r="BG432" s="11">
        <v>2</v>
      </c>
      <c r="BH432" s="11">
        <v>3</v>
      </c>
      <c r="BI432" s="11">
        <v>3</v>
      </c>
      <c r="BJ432" s="11">
        <v>3</v>
      </c>
      <c r="BK432" s="11">
        <v>1</v>
      </c>
      <c r="BL432" s="11">
        <v>2</v>
      </c>
      <c r="BM432" s="11">
        <v>1</v>
      </c>
      <c r="BN432" s="11">
        <v>0</v>
      </c>
      <c r="BO432" s="11">
        <v>0</v>
      </c>
      <c r="BP432" s="11">
        <v>0</v>
      </c>
      <c r="BQ432" s="11">
        <v>0</v>
      </c>
    </row>
    <row r="433" spans="1:69" ht="84.95" customHeight="1">
      <c r="A433" s="6" t="s">
        <v>0</v>
      </c>
      <c r="B433" s="6" t="s">
        <v>1590</v>
      </c>
      <c r="C433" s="7" t="s">
        <v>1144</v>
      </c>
      <c r="D433" s="7" t="s">
        <v>1145</v>
      </c>
      <c r="E433" s="8" t="s">
        <v>1596</v>
      </c>
      <c r="F433" s="9" t="s">
        <v>526</v>
      </c>
      <c r="G433" s="10" t="s">
        <v>234</v>
      </c>
      <c r="H433" s="11" t="s">
        <v>1440</v>
      </c>
      <c r="I433" s="12">
        <v>15</v>
      </c>
      <c r="J433" s="13">
        <v>44.95</v>
      </c>
      <c r="K433" s="13">
        <f t="shared" si="12"/>
        <v>674.25</v>
      </c>
      <c r="L433" s="13">
        <v>89.9</v>
      </c>
      <c r="M433" s="13">
        <f t="shared" si="13"/>
        <v>1348.5</v>
      </c>
      <c r="N433" s="11">
        <v>0</v>
      </c>
      <c r="O433" s="11">
        <v>0</v>
      </c>
      <c r="P433" s="11">
        <v>0</v>
      </c>
      <c r="Q433" s="11">
        <v>0</v>
      </c>
      <c r="R433" s="11">
        <v>0</v>
      </c>
      <c r="S433" s="11">
        <v>0</v>
      </c>
      <c r="T433" s="11">
        <v>0</v>
      </c>
      <c r="U433" s="11">
        <v>0</v>
      </c>
      <c r="V433" s="11">
        <v>0</v>
      </c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11">
        <v>0</v>
      </c>
      <c r="AG433" s="11">
        <v>0</v>
      </c>
      <c r="AH433" s="11">
        <v>0</v>
      </c>
      <c r="AI433" s="11">
        <v>0</v>
      </c>
      <c r="AJ433" s="11">
        <v>0</v>
      </c>
      <c r="AK433" s="11">
        <v>0</v>
      </c>
      <c r="AL433" s="11">
        <v>0</v>
      </c>
      <c r="AM433" s="11">
        <v>0</v>
      </c>
      <c r="AN433" s="11">
        <v>0</v>
      </c>
      <c r="AO433" s="11">
        <v>0</v>
      </c>
      <c r="AP433" s="11">
        <v>0</v>
      </c>
      <c r="AQ433" s="11">
        <v>0</v>
      </c>
      <c r="AR433" s="11">
        <v>0</v>
      </c>
      <c r="AS433" s="11">
        <v>0</v>
      </c>
      <c r="AT433" s="11">
        <v>0</v>
      </c>
      <c r="AU433" s="11">
        <v>0</v>
      </c>
      <c r="AV433" s="11">
        <v>0</v>
      </c>
      <c r="AW433" s="11">
        <v>4</v>
      </c>
      <c r="AX433" s="11">
        <v>0</v>
      </c>
      <c r="AY433" s="11">
        <v>0</v>
      </c>
      <c r="AZ433" s="11">
        <v>4</v>
      </c>
      <c r="BA433" s="11">
        <v>7</v>
      </c>
      <c r="BB433" s="11">
        <v>0</v>
      </c>
      <c r="BC433" s="11">
        <v>0</v>
      </c>
      <c r="BD433" s="11">
        <v>0</v>
      </c>
      <c r="BE433" s="11">
        <v>0</v>
      </c>
      <c r="BF433" s="11">
        <v>0</v>
      </c>
      <c r="BG433" s="11">
        <v>0</v>
      </c>
      <c r="BH433" s="11">
        <v>0</v>
      </c>
      <c r="BI433" s="11">
        <v>0</v>
      </c>
      <c r="BJ433" s="11">
        <v>0</v>
      </c>
      <c r="BK433" s="11">
        <v>0</v>
      </c>
      <c r="BL433" s="11">
        <v>0</v>
      </c>
      <c r="BM433" s="11">
        <v>0</v>
      </c>
      <c r="BN433" s="11">
        <v>0</v>
      </c>
      <c r="BO433" s="11">
        <v>0</v>
      </c>
      <c r="BP433" s="11">
        <v>0</v>
      </c>
      <c r="BQ433" s="11">
        <v>0</v>
      </c>
    </row>
    <row r="434" spans="1:69" ht="84.95" customHeight="1">
      <c r="A434" s="6" t="s">
        <v>0</v>
      </c>
      <c r="B434" s="6" t="s">
        <v>1590</v>
      </c>
      <c r="C434" s="7" t="s">
        <v>1144</v>
      </c>
      <c r="D434" s="7" t="s">
        <v>1145</v>
      </c>
      <c r="E434" s="8" t="s">
        <v>1596</v>
      </c>
      <c r="F434" s="9" t="s">
        <v>527</v>
      </c>
      <c r="G434" s="10" t="s">
        <v>868</v>
      </c>
      <c r="H434" s="11" t="s">
        <v>1441</v>
      </c>
      <c r="I434" s="12">
        <v>15</v>
      </c>
      <c r="J434" s="13">
        <v>49.95</v>
      </c>
      <c r="K434" s="13">
        <f t="shared" si="12"/>
        <v>749.25</v>
      </c>
      <c r="L434" s="13">
        <v>99.9</v>
      </c>
      <c r="M434" s="13">
        <f t="shared" si="13"/>
        <v>1498.5</v>
      </c>
      <c r="N434" s="11">
        <v>0</v>
      </c>
      <c r="O434" s="11">
        <v>0</v>
      </c>
      <c r="P434" s="11">
        <v>0</v>
      </c>
      <c r="Q434" s="11">
        <v>0</v>
      </c>
      <c r="R434" s="11">
        <v>0</v>
      </c>
      <c r="S434" s="11">
        <v>0</v>
      </c>
      <c r="T434" s="11">
        <v>0</v>
      </c>
      <c r="U434" s="11">
        <v>0</v>
      </c>
      <c r="V434" s="11">
        <v>0</v>
      </c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11">
        <v>0</v>
      </c>
      <c r="AG434" s="11">
        <v>0</v>
      </c>
      <c r="AH434" s="11">
        <v>0</v>
      </c>
      <c r="AI434" s="11">
        <v>0</v>
      </c>
      <c r="AJ434" s="11">
        <v>0</v>
      </c>
      <c r="AK434" s="11">
        <v>0</v>
      </c>
      <c r="AL434" s="11">
        <v>0</v>
      </c>
      <c r="AM434" s="11">
        <v>0</v>
      </c>
      <c r="AN434" s="11">
        <v>0</v>
      </c>
      <c r="AO434" s="11">
        <v>0</v>
      </c>
      <c r="AP434" s="11">
        <v>0</v>
      </c>
      <c r="AQ434" s="11">
        <v>0</v>
      </c>
      <c r="AR434" s="11">
        <v>0</v>
      </c>
      <c r="AS434" s="11">
        <v>0</v>
      </c>
      <c r="AT434" s="11">
        <v>0</v>
      </c>
      <c r="AU434" s="11">
        <v>0</v>
      </c>
      <c r="AV434" s="11">
        <v>0</v>
      </c>
      <c r="AW434" s="11">
        <v>0</v>
      </c>
      <c r="AX434" s="11">
        <v>2</v>
      </c>
      <c r="AY434" s="11">
        <v>4</v>
      </c>
      <c r="AZ434" s="11">
        <v>0</v>
      </c>
      <c r="BA434" s="11">
        <v>4</v>
      </c>
      <c r="BB434" s="11">
        <v>3</v>
      </c>
      <c r="BC434" s="11">
        <v>0</v>
      </c>
      <c r="BD434" s="11">
        <v>0</v>
      </c>
      <c r="BE434" s="11">
        <v>2</v>
      </c>
      <c r="BF434" s="11">
        <v>0</v>
      </c>
      <c r="BG434" s="11">
        <v>0</v>
      </c>
      <c r="BH434" s="11">
        <v>0</v>
      </c>
      <c r="BI434" s="11">
        <v>0</v>
      </c>
      <c r="BJ434" s="11">
        <v>0</v>
      </c>
      <c r="BK434" s="11">
        <v>0</v>
      </c>
      <c r="BL434" s="11">
        <v>0</v>
      </c>
      <c r="BM434" s="11">
        <v>0</v>
      </c>
      <c r="BN434" s="11">
        <v>0</v>
      </c>
      <c r="BO434" s="11">
        <v>0</v>
      </c>
      <c r="BP434" s="11">
        <v>0</v>
      </c>
      <c r="BQ434" s="11">
        <v>0</v>
      </c>
    </row>
    <row r="435" spans="1:69" ht="84.95" customHeight="1">
      <c r="A435" s="6" t="s">
        <v>0</v>
      </c>
      <c r="B435" s="6" t="s">
        <v>1590</v>
      </c>
      <c r="C435" s="7" t="s">
        <v>1173</v>
      </c>
      <c r="D435" s="7" t="s">
        <v>1145</v>
      </c>
      <c r="E435" s="8" t="s">
        <v>1596</v>
      </c>
      <c r="F435" s="9" t="s">
        <v>528</v>
      </c>
      <c r="G435" s="10" t="s">
        <v>869</v>
      </c>
      <c r="H435" s="11" t="s">
        <v>1442</v>
      </c>
      <c r="I435" s="12">
        <v>15</v>
      </c>
      <c r="J435" s="13">
        <v>29.95</v>
      </c>
      <c r="K435" s="13">
        <f t="shared" si="12"/>
        <v>449.25</v>
      </c>
      <c r="L435" s="13">
        <v>59.9</v>
      </c>
      <c r="M435" s="13">
        <f t="shared" si="13"/>
        <v>898.5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  <c r="V435" s="11">
        <v>0</v>
      </c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11">
        <v>0</v>
      </c>
      <c r="AG435" s="11">
        <v>0</v>
      </c>
      <c r="AH435" s="11">
        <v>0</v>
      </c>
      <c r="AI435" s="11">
        <v>0</v>
      </c>
      <c r="AJ435" s="11">
        <v>0</v>
      </c>
      <c r="AK435" s="11">
        <v>1</v>
      </c>
      <c r="AL435" s="11">
        <v>2</v>
      </c>
      <c r="AM435" s="11">
        <v>2</v>
      </c>
      <c r="AN435" s="11">
        <v>4</v>
      </c>
      <c r="AO435" s="11">
        <v>0</v>
      </c>
      <c r="AP435" s="11">
        <v>2</v>
      </c>
      <c r="AQ435" s="11">
        <v>4</v>
      </c>
      <c r="AR435" s="11">
        <v>0</v>
      </c>
      <c r="AS435" s="11">
        <v>0</v>
      </c>
      <c r="AT435" s="11">
        <v>0</v>
      </c>
      <c r="AU435" s="11">
        <v>0</v>
      </c>
      <c r="AV435" s="11">
        <v>0</v>
      </c>
      <c r="AW435" s="11">
        <v>0</v>
      </c>
      <c r="AX435" s="11">
        <v>0</v>
      </c>
      <c r="AY435" s="11">
        <v>0</v>
      </c>
      <c r="AZ435" s="11">
        <v>0</v>
      </c>
      <c r="BA435" s="11">
        <v>0</v>
      </c>
      <c r="BB435" s="11">
        <v>0</v>
      </c>
      <c r="BC435" s="11">
        <v>0</v>
      </c>
      <c r="BD435" s="11">
        <v>0</v>
      </c>
      <c r="BE435" s="11">
        <v>0</v>
      </c>
      <c r="BF435" s="11">
        <v>0</v>
      </c>
      <c r="BG435" s="11">
        <v>0</v>
      </c>
      <c r="BH435" s="11">
        <v>0</v>
      </c>
      <c r="BI435" s="11">
        <v>0</v>
      </c>
      <c r="BJ435" s="11">
        <v>0</v>
      </c>
      <c r="BK435" s="11">
        <v>0</v>
      </c>
      <c r="BL435" s="11">
        <v>0</v>
      </c>
      <c r="BM435" s="11">
        <v>0</v>
      </c>
      <c r="BN435" s="11">
        <v>0</v>
      </c>
      <c r="BO435" s="11">
        <v>0</v>
      </c>
      <c r="BP435" s="11">
        <v>0</v>
      </c>
      <c r="BQ435" s="11">
        <v>0</v>
      </c>
    </row>
    <row r="436" spans="1:69" ht="84.95" customHeight="1">
      <c r="A436" s="6" t="s">
        <v>0</v>
      </c>
      <c r="B436" s="6" t="s">
        <v>1590</v>
      </c>
      <c r="C436" s="7" t="s">
        <v>1175</v>
      </c>
      <c r="D436" s="7" t="s">
        <v>1145</v>
      </c>
      <c r="E436" s="8" t="s">
        <v>1596</v>
      </c>
      <c r="F436" s="9" t="s">
        <v>529</v>
      </c>
      <c r="G436" s="10" t="s">
        <v>786</v>
      </c>
      <c r="H436" s="11" t="s">
        <v>1366</v>
      </c>
      <c r="I436" s="12">
        <v>15</v>
      </c>
      <c r="J436" s="13">
        <v>34.950000000000003</v>
      </c>
      <c r="K436" s="13">
        <f t="shared" si="12"/>
        <v>524.25</v>
      </c>
      <c r="L436" s="13">
        <v>69.900000000000006</v>
      </c>
      <c r="M436" s="13">
        <f t="shared" si="13"/>
        <v>1048.5</v>
      </c>
      <c r="N436" s="11">
        <v>0</v>
      </c>
      <c r="O436" s="11">
        <v>0</v>
      </c>
      <c r="P436" s="11">
        <v>0</v>
      </c>
      <c r="Q436" s="11">
        <v>0</v>
      </c>
      <c r="R436" s="11">
        <v>0</v>
      </c>
      <c r="S436" s="11">
        <v>0</v>
      </c>
      <c r="T436" s="11">
        <v>0</v>
      </c>
      <c r="U436" s="11">
        <v>0</v>
      </c>
      <c r="V436" s="11">
        <v>0</v>
      </c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11">
        <v>0</v>
      </c>
      <c r="AG436" s="11">
        <v>0</v>
      </c>
      <c r="AH436" s="11">
        <v>0</v>
      </c>
      <c r="AI436" s="11">
        <v>0</v>
      </c>
      <c r="AJ436" s="11">
        <v>0</v>
      </c>
      <c r="AK436" s="11">
        <v>0</v>
      </c>
      <c r="AL436" s="11">
        <v>0</v>
      </c>
      <c r="AM436" s="11">
        <v>0</v>
      </c>
      <c r="AN436" s="11">
        <v>0</v>
      </c>
      <c r="AO436" s="11">
        <v>0</v>
      </c>
      <c r="AP436" s="11">
        <v>0</v>
      </c>
      <c r="AQ436" s="11">
        <v>0</v>
      </c>
      <c r="AR436" s="11">
        <v>0</v>
      </c>
      <c r="AS436" s="11">
        <v>0</v>
      </c>
      <c r="AT436" s="11">
        <v>0</v>
      </c>
      <c r="AU436" s="11">
        <v>0</v>
      </c>
      <c r="AV436" s="11">
        <v>0</v>
      </c>
      <c r="AW436" s="11">
        <v>6</v>
      </c>
      <c r="AX436" s="11">
        <v>0</v>
      </c>
      <c r="AY436" s="11">
        <v>4</v>
      </c>
      <c r="AZ436" s="11">
        <v>0</v>
      </c>
      <c r="BA436" s="11">
        <v>5</v>
      </c>
      <c r="BB436" s="11">
        <v>0</v>
      </c>
      <c r="BC436" s="11">
        <v>0</v>
      </c>
      <c r="BD436" s="11">
        <v>0</v>
      </c>
      <c r="BE436" s="11">
        <v>0</v>
      </c>
      <c r="BF436" s="11">
        <v>0</v>
      </c>
      <c r="BG436" s="11">
        <v>0</v>
      </c>
      <c r="BH436" s="11">
        <v>0</v>
      </c>
      <c r="BI436" s="11">
        <v>0</v>
      </c>
      <c r="BJ436" s="11">
        <v>0</v>
      </c>
      <c r="BK436" s="11">
        <v>0</v>
      </c>
      <c r="BL436" s="11">
        <v>0</v>
      </c>
      <c r="BM436" s="11">
        <v>0</v>
      </c>
      <c r="BN436" s="11">
        <v>0</v>
      </c>
      <c r="BO436" s="11">
        <v>0</v>
      </c>
      <c r="BP436" s="11">
        <v>0</v>
      </c>
      <c r="BQ436" s="11">
        <v>0</v>
      </c>
    </row>
    <row r="437" spans="1:69" ht="84.95" customHeight="1">
      <c r="A437" s="6" t="s">
        <v>0</v>
      </c>
      <c r="B437" s="6" t="s">
        <v>1590</v>
      </c>
      <c r="C437" s="7" t="s">
        <v>1175</v>
      </c>
      <c r="D437" s="7" t="s">
        <v>1145</v>
      </c>
      <c r="E437" s="8" t="s">
        <v>1596</v>
      </c>
      <c r="F437" s="9" t="s">
        <v>530</v>
      </c>
      <c r="G437" s="10" t="s">
        <v>208</v>
      </c>
      <c r="H437" s="11" t="s">
        <v>1361</v>
      </c>
      <c r="I437" s="12">
        <v>15</v>
      </c>
      <c r="J437" s="13">
        <v>32.5</v>
      </c>
      <c r="K437" s="13">
        <f t="shared" si="12"/>
        <v>487.5</v>
      </c>
      <c r="L437" s="13">
        <v>65</v>
      </c>
      <c r="M437" s="13">
        <f t="shared" si="13"/>
        <v>975</v>
      </c>
      <c r="N437" s="11">
        <v>0</v>
      </c>
      <c r="O437" s="11">
        <v>0</v>
      </c>
      <c r="P437" s="11">
        <v>0</v>
      </c>
      <c r="Q437" s="11">
        <v>0</v>
      </c>
      <c r="R437" s="11">
        <v>0</v>
      </c>
      <c r="S437" s="11">
        <v>0</v>
      </c>
      <c r="T437" s="11">
        <v>0</v>
      </c>
      <c r="U437" s="11">
        <v>0</v>
      </c>
      <c r="V437" s="11">
        <v>0</v>
      </c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11">
        <v>0</v>
      </c>
      <c r="AC437" s="11">
        <v>0</v>
      </c>
      <c r="AD437" s="11">
        <v>0</v>
      </c>
      <c r="AE437" s="11">
        <v>0</v>
      </c>
      <c r="AF437" s="11">
        <v>0</v>
      </c>
      <c r="AG437" s="11">
        <v>0</v>
      </c>
      <c r="AH437" s="11">
        <v>0</v>
      </c>
      <c r="AI437" s="11">
        <v>0</v>
      </c>
      <c r="AJ437" s="11">
        <v>0</v>
      </c>
      <c r="AK437" s="11">
        <v>0</v>
      </c>
      <c r="AL437" s="11">
        <v>0</v>
      </c>
      <c r="AM437" s="11">
        <v>0</v>
      </c>
      <c r="AN437" s="11">
        <v>0</v>
      </c>
      <c r="AO437" s="11">
        <v>0</v>
      </c>
      <c r="AP437" s="11">
        <v>0</v>
      </c>
      <c r="AQ437" s="11">
        <v>0</v>
      </c>
      <c r="AR437" s="11">
        <v>0</v>
      </c>
      <c r="AS437" s="11">
        <v>0</v>
      </c>
      <c r="AT437" s="11">
        <v>0</v>
      </c>
      <c r="AU437" s="11">
        <v>0</v>
      </c>
      <c r="AV437" s="11">
        <v>0</v>
      </c>
      <c r="AW437" s="11">
        <v>0</v>
      </c>
      <c r="AX437" s="11">
        <v>0</v>
      </c>
      <c r="AY437" s="11">
        <v>3</v>
      </c>
      <c r="AZ437" s="11">
        <v>2</v>
      </c>
      <c r="BA437" s="11">
        <v>5</v>
      </c>
      <c r="BB437" s="11">
        <v>0</v>
      </c>
      <c r="BC437" s="11">
        <v>5</v>
      </c>
      <c r="BD437" s="11">
        <v>0</v>
      </c>
      <c r="BE437" s="11">
        <v>0</v>
      </c>
      <c r="BF437" s="11">
        <v>0</v>
      </c>
      <c r="BG437" s="11">
        <v>0</v>
      </c>
      <c r="BH437" s="11">
        <v>0</v>
      </c>
      <c r="BI437" s="11">
        <v>0</v>
      </c>
      <c r="BJ437" s="11">
        <v>0</v>
      </c>
      <c r="BK437" s="11">
        <v>0</v>
      </c>
      <c r="BL437" s="11">
        <v>0</v>
      </c>
      <c r="BM437" s="11">
        <v>0</v>
      </c>
      <c r="BN437" s="11">
        <v>0</v>
      </c>
      <c r="BO437" s="11">
        <v>0</v>
      </c>
      <c r="BP437" s="11">
        <v>0</v>
      </c>
      <c r="BQ437" s="11">
        <v>0</v>
      </c>
    </row>
    <row r="438" spans="1:69" ht="84.95" customHeight="1">
      <c r="A438" s="6" t="s">
        <v>0</v>
      </c>
      <c r="B438" s="6" t="s">
        <v>1590</v>
      </c>
      <c r="C438" s="7" t="s">
        <v>1144</v>
      </c>
      <c r="D438" s="7" t="s">
        <v>1145</v>
      </c>
      <c r="E438" s="8" t="s">
        <v>1596</v>
      </c>
      <c r="F438" s="9" t="s">
        <v>531</v>
      </c>
      <c r="G438" s="10" t="s">
        <v>870</v>
      </c>
      <c r="H438" s="11" t="s">
        <v>1273</v>
      </c>
      <c r="I438" s="12">
        <v>15</v>
      </c>
      <c r="J438" s="13">
        <v>49.95</v>
      </c>
      <c r="K438" s="13">
        <f t="shared" si="12"/>
        <v>749.25</v>
      </c>
      <c r="L438" s="13">
        <v>99.9</v>
      </c>
      <c r="M438" s="13">
        <f t="shared" si="13"/>
        <v>1498.5</v>
      </c>
      <c r="N438" s="11">
        <v>0</v>
      </c>
      <c r="O438" s="11">
        <v>0</v>
      </c>
      <c r="P438" s="11">
        <v>0</v>
      </c>
      <c r="Q438" s="11">
        <v>0</v>
      </c>
      <c r="R438" s="11">
        <v>0</v>
      </c>
      <c r="S438" s="11">
        <v>0</v>
      </c>
      <c r="T438" s="11">
        <v>0</v>
      </c>
      <c r="U438" s="11">
        <v>0</v>
      </c>
      <c r="V438" s="11">
        <v>0</v>
      </c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11">
        <v>0</v>
      </c>
      <c r="AG438" s="11">
        <v>0</v>
      </c>
      <c r="AH438" s="11">
        <v>0</v>
      </c>
      <c r="AI438" s="11">
        <v>0</v>
      </c>
      <c r="AJ438" s="11">
        <v>0</v>
      </c>
      <c r="AK438" s="11">
        <v>0</v>
      </c>
      <c r="AL438" s="11">
        <v>0</v>
      </c>
      <c r="AM438" s="11">
        <v>0</v>
      </c>
      <c r="AN438" s="11">
        <v>0</v>
      </c>
      <c r="AO438" s="11">
        <v>0</v>
      </c>
      <c r="AP438" s="11">
        <v>0</v>
      </c>
      <c r="AQ438" s="11">
        <v>0</v>
      </c>
      <c r="AR438" s="11">
        <v>0</v>
      </c>
      <c r="AS438" s="11">
        <v>0</v>
      </c>
      <c r="AT438" s="11">
        <v>0</v>
      </c>
      <c r="AU438" s="11">
        <v>0</v>
      </c>
      <c r="AV438" s="11">
        <v>0</v>
      </c>
      <c r="AW438" s="11">
        <v>0</v>
      </c>
      <c r="AX438" s="11">
        <v>0</v>
      </c>
      <c r="AY438" s="11">
        <v>4</v>
      </c>
      <c r="AZ438" s="11">
        <v>0</v>
      </c>
      <c r="BA438" s="11">
        <v>0</v>
      </c>
      <c r="BB438" s="11">
        <v>0</v>
      </c>
      <c r="BC438" s="11">
        <v>0</v>
      </c>
      <c r="BD438" s="11">
        <v>5</v>
      </c>
      <c r="BE438" s="11">
        <v>6</v>
      </c>
      <c r="BF438" s="11">
        <v>0</v>
      </c>
      <c r="BG438" s="11">
        <v>0</v>
      </c>
      <c r="BH438" s="11">
        <v>0</v>
      </c>
      <c r="BI438" s="11">
        <v>0</v>
      </c>
      <c r="BJ438" s="11">
        <v>0</v>
      </c>
      <c r="BK438" s="11">
        <v>0</v>
      </c>
      <c r="BL438" s="11">
        <v>0</v>
      </c>
      <c r="BM438" s="11">
        <v>0</v>
      </c>
      <c r="BN438" s="11">
        <v>0</v>
      </c>
      <c r="BO438" s="11">
        <v>0</v>
      </c>
      <c r="BP438" s="11">
        <v>0</v>
      </c>
      <c r="BQ438" s="11">
        <v>0</v>
      </c>
    </row>
    <row r="439" spans="1:69" ht="84.95" customHeight="1">
      <c r="A439" s="6" t="s">
        <v>0</v>
      </c>
      <c r="B439" s="6" t="s">
        <v>1590</v>
      </c>
      <c r="C439" s="7" t="s">
        <v>1175</v>
      </c>
      <c r="D439" s="7" t="s">
        <v>1145</v>
      </c>
      <c r="E439" s="8" t="s">
        <v>1596</v>
      </c>
      <c r="F439" s="9" t="s">
        <v>532</v>
      </c>
      <c r="G439" s="10" t="s">
        <v>864</v>
      </c>
      <c r="H439" s="11" t="s">
        <v>1443</v>
      </c>
      <c r="I439" s="12">
        <v>15</v>
      </c>
      <c r="J439" s="13">
        <v>32.5</v>
      </c>
      <c r="K439" s="13">
        <f t="shared" si="12"/>
        <v>487.5</v>
      </c>
      <c r="L439" s="13">
        <v>65</v>
      </c>
      <c r="M439" s="13">
        <f t="shared" si="13"/>
        <v>975</v>
      </c>
      <c r="N439" s="11">
        <v>0</v>
      </c>
      <c r="O439" s="11">
        <v>0</v>
      </c>
      <c r="P439" s="11">
        <v>0</v>
      </c>
      <c r="Q439" s="11">
        <v>0</v>
      </c>
      <c r="R439" s="11">
        <v>0</v>
      </c>
      <c r="S439" s="11">
        <v>0</v>
      </c>
      <c r="T439" s="11">
        <v>0</v>
      </c>
      <c r="U439" s="11">
        <v>0</v>
      </c>
      <c r="V439" s="11">
        <v>0</v>
      </c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11">
        <v>0</v>
      </c>
      <c r="AG439" s="11">
        <v>0</v>
      </c>
      <c r="AH439" s="11">
        <v>0</v>
      </c>
      <c r="AI439" s="11">
        <v>0</v>
      </c>
      <c r="AJ439" s="11">
        <v>0</v>
      </c>
      <c r="AK439" s="11">
        <v>0</v>
      </c>
      <c r="AL439" s="11">
        <v>0</v>
      </c>
      <c r="AM439" s="11">
        <v>0</v>
      </c>
      <c r="AN439" s="11">
        <v>0</v>
      </c>
      <c r="AO439" s="11">
        <v>0</v>
      </c>
      <c r="AP439" s="11">
        <v>0</v>
      </c>
      <c r="AQ439" s="11">
        <v>0</v>
      </c>
      <c r="AR439" s="11">
        <v>0</v>
      </c>
      <c r="AS439" s="11">
        <v>0</v>
      </c>
      <c r="AT439" s="11">
        <v>0</v>
      </c>
      <c r="AU439" s="11">
        <v>0</v>
      </c>
      <c r="AV439" s="11">
        <v>0</v>
      </c>
      <c r="AW439" s="11">
        <v>5</v>
      </c>
      <c r="AX439" s="11">
        <v>3</v>
      </c>
      <c r="AY439" s="11">
        <v>1</v>
      </c>
      <c r="AZ439" s="11">
        <v>3</v>
      </c>
      <c r="BA439" s="11">
        <v>0</v>
      </c>
      <c r="BB439" s="11">
        <v>0</v>
      </c>
      <c r="BC439" s="11">
        <v>3</v>
      </c>
      <c r="BD439" s="11">
        <v>0</v>
      </c>
      <c r="BE439" s="11">
        <v>0</v>
      </c>
      <c r="BF439" s="11">
        <v>0</v>
      </c>
      <c r="BG439" s="11">
        <v>0</v>
      </c>
      <c r="BH439" s="11">
        <v>0</v>
      </c>
      <c r="BI439" s="11">
        <v>0</v>
      </c>
      <c r="BJ439" s="11">
        <v>0</v>
      </c>
      <c r="BK439" s="11">
        <v>0</v>
      </c>
      <c r="BL439" s="11">
        <v>0</v>
      </c>
      <c r="BM439" s="11">
        <v>0</v>
      </c>
      <c r="BN439" s="11">
        <v>0</v>
      </c>
      <c r="BO439" s="11">
        <v>0</v>
      </c>
      <c r="BP439" s="11">
        <v>0</v>
      </c>
      <c r="BQ439" s="11">
        <v>0</v>
      </c>
    </row>
    <row r="440" spans="1:69" ht="84.95" customHeight="1">
      <c r="A440" s="6" t="s">
        <v>0</v>
      </c>
      <c r="B440" s="6" t="s">
        <v>1590</v>
      </c>
      <c r="C440" s="7" t="s">
        <v>1144</v>
      </c>
      <c r="D440" s="7" t="s">
        <v>1145</v>
      </c>
      <c r="E440" s="8" t="s">
        <v>1596</v>
      </c>
      <c r="F440" s="9" t="s">
        <v>533</v>
      </c>
      <c r="G440" s="10" t="s">
        <v>769</v>
      </c>
      <c r="H440" s="11" t="s">
        <v>1311</v>
      </c>
      <c r="I440" s="12">
        <v>14</v>
      </c>
      <c r="J440" s="13">
        <v>34.950000000000003</v>
      </c>
      <c r="K440" s="13">
        <f t="shared" si="12"/>
        <v>489.30000000000007</v>
      </c>
      <c r="L440" s="13">
        <v>69.900000000000006</v>
      </c>
      <c r="M440" s="13">
        <f t="shared" si="13"/>
        <v>978.60000000000014</v>
      </c>
      <c r="N440" s="11">
        <v>0</v>
      </c>
      <c r="O440" s="11">
        <v>0</v>
      </c>
      <c r="P440" s="11">
        <v>0</v>
      </c>
      <c r="Q440" s="11">
        <v>0</v>
      </c>
      <c r="R440" s="11">
        <v>0</v>
      </c>
      <c r="S440" s="11">
        <v>0</v>
      </c>
      <c r="T440" s="11">
        <v>0</v>
      </c>
      <c r="U440" s="11">
        <v>0</v>
      </c>
      <c r="V440" s="11">
        <v>0</v>
      </c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11">
        <v>0</v>
      </c>
      <c r="AG440" s="11">
        <v>0</v>
      </c>
      <c r="AH440" s="11">
        <v>0</v>
      </c>
      <c r="AI440" s="11">
        <v>0</v>
      </c>
      <c r="AJ440" s="11">
        <v>0</v>
      </c>
      <c r="AK440" s="11">
        <v>0</v>
      </c>
      <c r="AL440" s="11">
        <v>0</v>
      </c>
      <c r="AM440" s="11">
        <v>0</v>
      </c>
      <c r="AN440" s="11">
        <v>0</v>
      </c>
      <c r="AO440" s="11">
        <v>0</v>
      </c>
      <c r="AP440" s="11">
        <v>0</v>
      </c>
      <c r="AQ440" s="11">
        <v>0</v>
      </c>
      <c r="AR440" s="11">
        <v>0</v>
      </c>
      <c r="AS440" s="11">
        <v>0</v>
      </c>
      <c r="AT440" s="11">
        <v>0</v>
      </c>
      <c r="AU440" s="11">
        <v>0</v>
      </c>
      <c r="AV440" s="11">
        <v>0</v>
      </c>
      <c r="AW440" s="11">
        <v>0</v>
      </c>
      <c r="AX440" s="11">
        <v>0</v>
      </c>
      <c r="AY440" s="11">
        <v>0</v>
      </c>
      <c r="AZ440" s="11">
        <v>0</v>
      </c>
      <c r="BA440" s="11">
        <v>1</v>
      </c>
      <c r="BB440" s="11">
        <v>0</v>
      </c>
      <c r="BC440" s="11">
        <v>4</v>
      </c>
      <c r="BD440" s="11">
        <v>0</v>
      </c>
      <c r="BE440" s="11">
        <v>0</v>
      </c>
      <c r="BF440" s="11">
        <v>0</v>
      </c>
      <c r="BG440" s="11">
        <v>0</v>
      </c>
      <c r="BH440" s="11">
        <v>5</v>
      </c>
      <c r="BI440" s="11">
        <v>4</v>
      </c>
      <c r="BJ440" s="11">
        <v>0</v>
      </c>
      <c r="BK440" s="11">
        <v>0</v>
      </c>
      <c r="BL440" s="11">
        <v>0</v>
      </c>
      <c r="BM440" s="11">
        <v>0</v>
      </c>
      <c r="BN440" s="11">
        <v>0</v>
      </c>
      <c r="BO440" s="11">
        <v>0</v>
      </c>
      <c r="BP440" s="11">
        <v>0</v>
      </c>
      <c r="BQ440" s="11">
        <v>0</v>
      </c>
    </row>
    <row r="441" spans="1:69" ht="84.95" customHeight="1">
      <c r="A441" s="6" t="s">
        <v>0</v>
      </c>
      <c r="B441" s="6" t="s">
        <v>1590</v>
      </c>
      <c r="C441" s="7" t="s">
        <v>1144</v>
      </c>
      <c r="D441" s="7" t="s">
        <v>1145</v>
      </c>
      <c r="E441" s="8" t="s">
        <v>1596</v>
      </c>
      <c r="F441" s="9" t="s">
        <v>534</v>
      </c>
      <c r="G441" s="10" t="s">
        <v>785</v>
      </c>
      <c r="H441" s="11" t="s">
        <v>1444</v>
      </c>
      <c r="I441" s="12">
        <v>13</v>
      </c>
      <c r="J441" s="13">
        <v>62.5</v>
      </c>
      <c r="K441" s="13">
        <f t="shared" si="12"/>
        <v>812.5</v>
      </c>
      <c r="L441" s="13">
        <v>125</v>
      </c>
      <c r="M441" s="13">
        <f t="shared" si="13"/>
        <v>1625</v>
      </c>
      <c r="N441" s="11">
        <v>0</v>
      </c>
      <c r="O441" s="11">
        <v>0</v>
      </c>
      <c r="P441" s="11">
        <v>0</v>
      </c>
      <c r="Q441" s="11">
        <v>0</v>
      </c>
      <c r="R441" s="11">
        <v>0</v>
      </c>
      <c r="S441" s="11">
        <v>0</v>
      </c>
      <c r="T441" s="11">
        <v>0</v>
      </c>
      <c r="U441" s="11">
        <v>0</v>
      </c>
      <c r="V441" s="11">
        <v>0</v>
      </c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11">
        <v>0</v>
      </c>
      <c r="AG441" s="11">
        <v>0</v>
      </c>
      <c r="AH441" s="11">
        <v>0</v>
      </c>
      <c r="AI441" s="11">
        <v>0</v>
      </c>
      <c r="AJ441" s="11">
        <v>0</v>
      </c>
      <c r="AK441" s="11">
        <v>0</v>
      </c>
      <c r="AL441" s="11">
        <v>0</v>
      </c>
      <c r="AM441" s="11">
        <v>0</v>
      </c>
      <c r="AN441" s="11">
        <v>0</v>
      </c>
      <c r="AO441" s="11">
        <v>0</v>
      </c>
      <c r="AP441" s="11">
        <v>0</v>
      </c>
      <c r="AQ441" s="11">
        <v>0</v>
      </c>
      <c r="AR441" s="11">
        <v>0</v>
      </c>
      <c r="AS441" s="11">
        <v>0</v>
      </c>
      <c r="AT441" s="11">
        <v>0</v>
      </c>
      <c r="AU441" s="11">
        <v>0</v>
      </c>
      <c r="AV441" s="11">
        <v>0</v>
      </c>
      <c r="AW441" s="11">
        <v>0</v>
      </c>
      <c r="AX441" s="11">
        <v>0</v>
      </c>
      <c r="AY441" s="11">
        <v>0</v>
      </c>
      <c r="AZ441" s="11">
        <v>0</v>
      </c>
      <c r="BA441" s="11">
        <v>0</v>
      </c>
      <c r="BB441" s="11">
        <v>0</v>
      </c>
      <c r="BC441" s="11">
        <v>0</v>
      </c>
      <c r="BD441" s="11">
        <v>0</v>
      </c>
      <c r="BE441" s="11">
        <v>0</v>
      </c>
      <c r="BF441" s="11">
        <v>0</v>
      </c>
      <c r="BG441" s="11">
        <v>5</v>
      </c>
      <c r="BH441" s="11">
        <v>2</v>
      </c>
      <c r="BI441" s="11">
        <v>3</v>
      </c>
      <c r="BJ441" s="11">
        <v>2</v>
      </c>
      <c r="BK441" s="11">
        <v>1</v>
      </c>
      <c r="BL441" s="11">
        <v>0</v>
      </c>
      <c r="BM441" s="11">
        <v>0</v>
      </c>
      <c r="BN441" s="11">
        <v>0</v>
      </c>
      <c r="BO441" s="11">
        <v>0</v>
      </c>
      <c r="BP441" s="11">
        <v>0</v>
      </c>
      <c r="BQ441" s="11">
        <v>0</v>
      </c>
    </row>
    <row r="442" spans="1:69" ht="84.95" customHeight="1">
      <c r="A442" s="6" t="s">
        <v>0</v>
      </c>
      <c r="B442" s="6" t="s">
        <v>1590</v>
      </c>
      <c r="C442" s="7" t="s">
        <v>1144</v>
      </c>
      <c r="D442" s="7" t="s">
        <v>1145</v>
      </c>
      <c r="E442" s="8" t="s">
        <v>1596</v>
      </c>
      <c r="F442" s="9" t="s">
        <v>535</v>
      </c>
      <c r="G442" s="10" t="s">
        <v>871</v>
      </c>
      <c r="H442" s="11" t="s">
        <v>1146</v>
      </c>
      <c r="I442" s="12">
        <v>14</v>
      </c>
      <c r="J442" s="13">
        <v>44.95</v>
      </c>
      <c r="K442" s="13">
        <f t="shared" si="12"/>
        <v>629.30000000000007</v>
      </c>
      <c r="L442" s="13">
        <v>89.9</v>
      </c>
      <c r="M442" s="13">
        <f t="shared" si="13"/>
        <v>1258.6000000000001</v>
      </c>
      <c r="N442" s="11">
        <v>0</v>
      </c>
      <c r="O442" s="11">
        <v>0</v>
      </c>
      <c r="P442" s="11">
        <v>0</v>
      </c>
      <c r="Q442" s="11">
        <v>0</v>
      </c>
      <c r="R442" s="11">
        <v>0</v>
      </c>
      <c r="S442" s="11">
        <v>0</v>
      </c>
      <c r="T442" s="11">
        <v>0</v>
      </c>
      <c r="U442" s="11">
        <v>0</v>
      </c>
      <c r="V442" s="11">
        <v>0</v>
      </c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11">
        <v>0</v>
      </c>
      <c r="AG442" s="11">
        <v>0</v>
      </c>
      <c r="AH442" s="11">
        <v>0</v>
      </c>
      <c r="AI442" s="11">
        <v>0</v>
      </c>
      <c r="AJ442" s="11">
        <v>0</v>
      </c>
      <c r="AK442" s="11">
        <v>0</v>
      </c>
      <c r="AL442" s="11">
        <v>0</v>
      </c>
      <c r="AM442" s="11">
        <v>0</v>
      </c>
      <c r="AN442" s="11">
        <v>0</v>
      </c>
      <c r="AO442" s="11">
        <v>0</v>
      </c>
      <c r="AP442" s="11">
        <v>0</v>
      </c>
      <c r="AQ442" s="11">
        <v>0</v>
      </c>
      <c r="AR442" s="11">
        <v>0</v>
      </c>
      <c r="AS442" s="11">
        <v>0</v>
      </c>
      <c r="AT442" s="11">
        <v>0</v>
      </c>
      <c r="AU442" s="11">
        <v>0</v>
      </c>
      <c r="AV442" s="11">
        <v>0</v>
      </c>
      <c r="AW442" s="11">
        <v>0</v>
      </c>
      <c r="AX442" s="11">
        <v>0</v>
      </c>
      <c r="AY442" s="11">
        <v>0</v>
      </c>
      <c r="AZ442" s="11">
        <v>0</v>
      </c>
      <c r="BA442" s="11">
        <v>0</v>
      </c>
      <c r="BB442" s="11">
        <v>0</v>
      </c>
      <c r="BC442" s="11">
        <v>0</v>
      </c>
      <c r="BD442" s="11">
        <v>0</v>
      </c>
      <c r="BE442" s="11">
        <v>0</v>
      </c>
      <c r="BF442" s="11">
        <v>0</v>
      </c>
      <c r="BG442" s="11">
        <v>1</v>
      </c>
      <c r="BH442" s="11">
        <v>3</v>
      </c>
      <c r="BI442" s="11">
        <v>4</v>
      </c>
      <c r="BJ442" s="11">
        <v>1</v>
      </c>
      <c r="BK442" s="11">
        <v>1</v>
      </c>
      <c r="BL442" s="11">
        <v>2</v>
      </c>
      <c r="BM442" s="11">
        <v>2</v>
      </c>
      <c r="BN442" s="11">
        <v>0</v>
      </c>
      <c r="BO442" s="11">
        <v>0</v>
      </c>
      <c r="BP442" s="11">
        <v>0</v>
      </c>
      <c r="BQ442" s="11">
        <v>0</v>
      </c>
    </row>
    <row r="443" spans="1:69" ht="84.95" customHeight="1">
      <c r="A443" s="6" t="s">
        <v>0</v>
      </c>
      <c r="B443" s="6" t="s">
        <v>1590</v>
      </c>
      <c r="C443" s="7" t="s">
        <v>1156</v>
      </c>
      <c r="D443" s="7" t="s">
        <v>1145</v>
      </c>
      <c r="E443" s="8" t="s">
        <v>1596</v>
      </c>
      <c r="F443" s="9" t="s">
        <v>536</v>
      </c>
      <c r="G443" s="10" t="s">
        <v>872</v>
      </c>
      <c r="H443" s="11" t="s">
        <v>1445</v>
      </c>
      <c r="I443" s="12">
        <v>14</v>
      </c>
      <c r="J443" s="13">
        <v>49.95</v>
      </c>
      <c r="K443" s="13">
        <f t="shared" si="12"/>
        <v>699.30000000000007</v>
      </c>
      <c r="L443" s="13">
        <v>99.9</v>
      </c>
      <c r="M443" s="13">
        <f t="shared" si="13"/>
        <v>1398.6000000000001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  <c r="V443" s="11">
        <v>0</v>
      </c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11">
        <v>0</v>
      </c>
      <c r="AG443" s="11">
        <v>0</v>
      </c>
      <c r="AH443" s="11">
        <v>0</v>
      </c>
      <c r="AI443" s="11">
        <v>0</v>
      </c>
      <c r="AJ443" s="11">
        <v>0</v>
      </c>
      <c r="AK443" s="11">
        <v>0</v>
      </c>
      <c r="AL443" s="11">
        <v>0</v>
      </c>
      <c r="AM443" s="11">
        <v>0</v>
      </c>
      <c r="AN443" s="11">
        <v>0</v>
      </c>
      <c r="AO443" s="11">
        <v>0</v>
      </c>
      <c r="AP443" s="11">
        <v>0</v>
      </c>
      <c r="AQ443" s="11">
        <v>0</v>
      </c>
      <c r="AR443" s="11">
        <v>0</v>
      </c>
      <c r="AS443" s="11">
        <v>0</v>
      </c>
      <c r="AT443" s="11">
        <v>0</v>
      </c>
      <c r="AU443" s="11">
        <v>0</v>
      </c>
      <c r="AV443" s="11">
        <v>0</v>
      </c>
      <c r="AW443" s="11">
        <v>2</v>
      </c>
      <c r="AX443" s="11">
        <v>1</v>
      </c>
      <c r="AY443" s="11">
        <v>1</v>
      </c>
      <c r="AZ443" s="11">
        <v>0</v>
      </c>
      <c r="BA443" s="11">
        <v>1</v>
      </c>
      <c r="BB443" s="11">
        <v>1</v>
      </c>
      <c r="BC443" s="11">
        <v>6</v>
      </c>
      <c r="BD443" s="11">
        <v>0</v>
      </c>
      <c r="BE443" s="11">
        <v>2</v>
      </c>
      <c r="BF443" s="11">
        <v>0</v>
      </c>
      <c r="BG443" s="11">
        <v>0</v>
      </c>
      <c r="BH443" s="11">
        <v>0</v>
      </c>
      <c r="BI443" s="11">
        <v>0</v>
      </c>
      <c r="BJ443" s="11">
        <v>0</v>
      </c>
      <c r="BK443" s="11">
        <v>0</v>
      </c>
      <c r="BL443" s="11">
        <v>0</v>
      </c>
      <c r="BM443" s="11">
        <v>0</v>
      </c>
      <c r="BN443" s="11">
        <v>0</v>
      </c>
      <c r="BO443" s="11">
        <v>0</v>
      </c>
      <c r="BP443" s="11">
        <v>0</v>
      </c>
      <c r="BQ443" s="11">
        <v>0</v>
      </c>
    </row>
    <row r="444" spans="1:69" ht="84.95" customHeight="1">
      <c r="A444" s="6" t="s">
        <v>0</v>
      </c>
      <c r="B444" s="6" t="s">
        <v>1590</v>
      </c>
      <c r="C444" s="7" t="s">
        <v>1160</v>
      </c>
      <c r="D444" s="7" t="s">
        <v>1145</v>
      </c>
      <c r="E444" s="8" t="s">
        <v>1596</v>
      </c>
      <c r="F444" s="9" t="s">
        <v>537</v>
      </c>
      <c r="G444" s="10" t="s">
        <v>873</v>
      </c>
      <c r="H444" s="11" t="s">
        <v>1177</v>
      </c>
      <c r="I444" s="12">
        <v>13</v>
      </c>
      <c r="J444" s="13">
        <v>22.5</v>
      </c>
      <c r="K444" s="13">
        <f t="shared" si="12"/>
        <v>292.5</v>
      </c>
      <c r="L444" s="13">
        <v>45</v>
      </c>
      <c r="M444" s="13">
        <f t="shared" si="13"/>
        <v>585</v>
      </c>
      <c r="N444" s="11">
        <v>0</v>
      </c>
      <c r="O444" s="11">
        <v>0</v>
      </c>
      <c r="P444" s="11">
        <v>0</v>
      </c>
      <c r="Q444" s="11">
        <v>0</v>
      </c>
      <c r="R444" s="11">
        <v>0</v>
      </c>
      <c r="S444" s="11">
        <v>0</v>
      </c>
      <c r="T444" s="11">
        <v>0</v>
      </c>
      <c r="U444" s="11">
        <v>0</v>
      </c>
      <c r="V444" s="11">
        <v>0</v>
      </c>
      <c r="W444" s="11">
        <v>0</v>
      </c>
      <c r="X444" s="11">
        <v>0</v>
      </c>
      <c r="Y444" s="11">
        <v>1</v>
      </c>
      <c r="Z444" s="11">
        <v>1</v>
      </c>
      <c r="AA444" s="11">
        <v>1</v>
      </c>
      <c r="AB444" s="11">
        <v>2</v>
      </c>
      <c r="AC444" s="11">
        <v>1</v>
      </c>
      <c r="AD444" s="11">
        <v>2</v>
      </c>
      <c r="AE444" s="11">
        <v>2</v>
      </c>
      <c r="AF444" s="11">
        <v>2</v>
      </c>
      <c r="AG444" s="11">
        <v>1</v>
      </c>
      <c r="AH444" s="11">
        <v>0</v>
      </c>
      <c r="AI444" s="11">
        <v>0</v>
      </c>
      <c r="AJ444" s="11">
        <v>0</v>
      </c>
      <c r="AK444" s="11">
        <v>0</v>
      </c>
      <c r="AL444" s="11">
        <v>0</v>
      </c>
      <c r="AM444" s="11">
        <v>0</v>
      </c>
      <c r="AN444" s="11">
        <v>0</v>
      </c>
      <c r="AO444" s="11">
        <v>0</v>
      </c>
      <c r="AP444" s="11">
        <v>0</v>
      </c>
      <c r="AQ444" s="11">
        <v>0</v>
      </c>
      <c r="AR444" s="11">
        <v>0</v>
      </c>
      <c r="AS444" s="11">
        <v>0</v>
      </c>
      <c r="AT444" s="11">
        <v>0</v>
      </c>
      <c r="AU444" s="11">
        <v>0</v>
      </c>
      <c r="AV444" s="11">
        <v>0</v>
      </c>
      <c r="AW444" s="11">
        <v>0</v>
      </c>
      <c r="AX444" s="11">
        <v>0</v>
      </c>
      <c r="AY444" s="11">
        <v>0</v>
      </c>
      <c r="AZ444" s="11">
        <v>0</v>
      </c>
      <c r="BA444" s="11">
        <v>0</v>
      </c>
      <c r="BB444" s="11">
        <v>0</v>
      </c>
      <c r="BC444" s="11">
        <v>0</v>
      </c>
      <c r="BD444" s="11">
        <v>0</v>
      </c>
      <c r="BE444" s="11">
        <v>0</v>
      </c>
      <c r="BF444" s="11">
        <v>0</v>
      </c>
      <c r="BG444" s="11">
        <v>0</v>
      </c>
      <c r="BH444" s="11">
        <v>0</v>
      </c>
      <c r="BI444" s="11">
        <v>0</v>
      </c>
      <c r="BJ444" s="11">
        <v>0</v>
      </c>
      <c r="BK444" s="11">
        <v>0</v>
      </c>
      <c r="BL444" s="11">
        <v>0</v>
      </c>
      <c r="BM444" s="11">
        <v>0</v>
      </c>
      <c r="BN444" s="11">
        <v>0</v>
      </c>
      <c r="BO444" s="11">
        <v>0</v>
      </c>
      <c r="BP444" s="11">
        <v>0</v>
      </c>
      <c r="BQ444" s="11">
        <v>0</v>
      </c>
    </row>
    <row r="445" spans="1:69" ht="84.95" customHeight="1">
      <c r="A445" s="6" t="s">
        <v>0</v>
      </c>
      <c r="B445" s="6" t="s">
        <v>1590</v>
      </c>
      <c r="C445" s="7" t="s">
        <v>1144</v>
      </c>
      <c r="D445" s="7" t="s">
        <v>1145</v>
      </c>
      <c r="E445" s="8" t="s">
        <v>1596</v>
      </c>
      <c r="F445" s="9" t="s">
        <v>538</v>
      </c>
      <c r="G445" s="10" t="s">
        <v>874</v>
      </c>
      <c r="H445" s="11" t="s">
        <v>1446</v>
      </c>
      <c r="I445" s="12">
        <v>14</v>
      </c>
      <c r="J445" s="13">
        <v>44.95</v>
      </c>
      <c r="K445" s="13">
        <f t="shared" si="12"/>
        <v>629.30000000000007</v>
      </c>
      <c r="L445" s="13">
        <v>89.9</v>
      </c>
      <c r="M445" s="13">
        <f t="shared" si="13"/>
        <v>1258.6000000000001</v>
      </c>
      <c r="N445" s="11">
        <v>0</v>
      </c>
      <c r="O445" s="11">
        <v>0</v>
      </c>
      <c r="P445" s="11">
        <v>0</v>
      </c>
      <c r="Q445" s="11">
        <v>0</v>
      </c>
      <c r="R445" s="11">
        <v>0</v>
      </c>
      <c r="S445" s="11">
        <v>0</v>
      </c>
      <c r="T445" s="11">
        <v>0</v>
      </c>
      <c r="U445" s="11">
        <v>0</v>
      </c>
      <c r="V445" s="11">
        <v>0</v>
      </c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11">
        <v>0</v>
      </c>
      <c r="AG445" s="11">
        <v>0</v>
      </c>
      <c r="AH445" s="11">
        <v>0</v>
      </c>
      <c r="AI445" s="11">
        <v>0</v>
      </c>
      <c r="AJ445" s="11">
        <v>0</v>
      </c>
      <c r="AK445" s="11">
        <v>0</v>
      </c>
      <c r="AL445" s="11">
        <v>0</v>
      </c>
      <c r="AM445" s="11">
        <v>0</v>
      </c>
      <c r="AN445" s="11">
        <v>0</v>
      </c>
      <c r="AO445" s="11">
        <v>0</v>
      </c>
      <c r="AP445" s="11">
        <v>0</v>
      </c>
      <c r="AQ445" s="11">
        <v>0</v>
      </c>
      <c r="AR445" s="11">
        <v>0</v>
      </c>
      <c r="AS445" s="11">
        <v>0</v>
      </c>
      <c r="AT445" s="11">
        <v>0</v>
      </c>
      <c r="AU445" s="11">
        <v>0</v>
      </c>
      <c r="AV445" s="11">
        <v>0</v>
      </c>
      <c r="AW445" s="11">
        <v>0</v>
      </c>
      <c r="AX445" s="11">
        <v>0</v>
      </c>
      <c r="AY445" s="11">
        <v>0</v>
      </c>
      <c r="AZ445" s="11">
        <v>0</v>
      </c>
      <c r="BA445" s="11">
        <v>0</v>
      </c>
      <c r="BB445" s="11">
        <v>0</v>
      </c>
      <c r="BC445" s="11">
        <v>0</v>
      </c>
      <c r="BD445" s="11">
        <v>0</v>
      </c>
      <c r="BE445" s="11">
        <v>0</v>
      </c>
      <c r="BF445" s="11">
        <v>1</v>
      </c>
      <c r="BG445" s="11">
        <v>5</v>
      </c>
      <c r="BH445" s="11">
        <v>3</v>
      </c>
      <c r="BI445" s="11">
        <v>3</v>
      </c>
      <c r="BJ445" s="11">
        <v>1</v>
      </c>
      <c r="BK445" s="11">
        <v>0</v>
      </c>
      <c r="BL445" s="11">
        <v>0</v>
      </c>
      <c r="BM445" s="11">
        <v>1</v>
      </c>
      <c r="BN445" s="11">
        <v>0</v>
      </c>
      <c r="BO445" s="11">
        <v>0</v>
      </c>
      <c r="BP445" s="11">
        <v>0</v>
      </c>
      <c r="BQ445" s="11">
        <v>0</v>
      </c>
    </row>
    <row r="446" spans="1:69" ht="84.95" customHeight="1">
      <c r="A446" s="6" t="s">
        <v>0</v>
      </c>
      <c r="B446" s="6" t="s">
        <v>1590</v>
      </c>
      <c r="C446" s="7" t="s">
        <v>1144</v>
      </c>
      <c r="D446" s="7" t="s">
        <v>1145</v>
      </c>
      <c r="E446" s="8" t="s">
        <v>1596</v>
      </c>
      <c r="F446" s="9" t="s">
        <v>539</v>
      </c>
      <c r="G446" s="10" t="s">
        <v>875</v>
      </c>
      <c r="H446" s="11" t="s">
        <v>1447</v>
      </c>
      <c r="I446" s="12">
        <v>14</v>
      </c>
      <c r="J446" s="13">
        <v>47.5</v>
      </c>
      <c r="K446" s="13">
        <f t="shared" si="12"/>
        <v>665</v>
      </c>
      <c r="L446" s="13">
        <v>95</v>
      </c>
      <c r="M446" s="13">
        <f t="shared" si="13"/>
        <v>1330</v>
      </c>
      <c r="N446" s="11">
        <v>0</v>
      </c>
      <c r="O446" s="11">
        <v>0</v>
      </c>
      <c r="P446" s="11">
        <v>0</v>
      </c>
      <c r="Q446" s="11">
        <v>0</v>
      </c>
      <c r="R446" s="11">
        <v>0</v>
      </c>
      <c r="S446" s="11">
        <v>0</v>
      </c>
      <c r="T446" s="11">
        <v>0</v>
      </c>
      <c r="U446" s="11">
        <v>0</v>
      </c>
      <c r="V446" s="11">
        <v>0</v>
      </c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11">
        <v>0</v>
      </c>
      <c r="AG446" s="11">
        <v>0</v>
      </c>
      <c r="AH446" s="11">
        <v>0</v>
      </c>
      <c r="AI446" s="11">
        <v>0</v>
      </c>
      <c r="AJ446" s="11">
        <v>0</v>
      </c>
      <c r="AK446" s="11">
        <v>0</v>
      </c>
      <c r="AL446" s="11">
        <v>0</v>
      </c>
      <c r="AM446" s="11">
        <v>0</v>
      </c>
      <c r="AN446" s="11">
        <v>0</v>
      </c>
      <c r="AO446" s="11">
        <v>0</v>
      </c>
      <c r="AP446" s="11">
        <v>0</v>
      </c>
      <c r="AQ446" s="11">
        <v>0</v>
      </c>
      <c r="AR446" s="11">
        <v>0</v>
      </c>
      <c r="AS446" s="11">
        <v>0</v>
      </c>
      <c r="AT446" s="11">
        <v>0</v>
      </c>
      <c r="AU446" s="11">
        <v>0</v>
      </c>
      <c r="AV446" s="11">
        <v>0</v>
      </c>
      <c r="AW446" s="11">
        <v>0</v>
      </c>
      <c r="AX446" s="11">
        <v>0</v>
      </c>
      <c r="AY446" s="11">
        <v>0</v>
      </c>
      <c r="AZ446" s="11">
        <v>0</v>
      </c>
      <c r="BA446" s="11">
        <v>0</v>
      </c>
      <c r="BB446" s="11">
        <v>0</v>
      </c>
      <c r="BC446" s="11">
        <v>0</v>
      </c>
      <c r="BD446" s="11">
        <v>0</v>
      </c>
      <c r="BE446" s="11">
        <v>0</v>
      </c>
      <c r="BF446" s="11">
        <v>0</v>
      </c>
      <c r="BG446" s="11">
        <v>3</v>
      </c>
      <c r="BH446" s="11">
        <v>3</v>
      </c>
      <c r="BI446" s="11">
        <v>3</v>
      </c>
      <c r="BJ446" s="11">
        <v>1</v>
      </c>
      <c r="BK446" s="11">
        <v>1</v>
      </c>
      <c r="BL446" s="11">
        <v>2</v>
      </c>
      <c r="BM446" s="11">
        <v>1</v>
      </c>
      <c r="BN446" s="11">
        <v>0</v>
      </c>
      <c r="BO446" s="11">
        <v>0</v>
      </c>
      <c r="BP446" s="11">
        <v>0</v>
      </c>
      <c r="BQ446" s="11">
        <v>0</v>
      </c>
    </row>
    <row r="447" spans="1:69" ht="84.95" customHeight="1">
      <c r="A447" s="6" t="s">
        <v>0</v>
      </c>
      <c r="B447" s="6" t="s">
        <v>1590</v>
      </c>
      <c r="C447" s="7" t="s">
        <v>1156</v>
      </c>
      <c r="D447" s="7" t="s">
        <v>1145</v>
      </c>
      <c r="E447" s="8" t="s">
        <v>1596</v>
      </c>
      <c r="F447" s="9" t="s">
        <v>540</v>
      </c>
      <c r="G447" s="10" t="s">
        <v>249</v>
      </c>
      <c r="H447" s="11" t="s">
        <v>1346</v>
      </c>
      <c r="I447" s="12">
        <v>13</v>
      </c>
      <c r="J447" s="13">
        <v>44.95</v>
      </c>
      <c r="K447" s="13">
        <f t="shared" si="12"/>
        <v>584.35</v>
      </c>
      <c r="L447" s="13">
        <v>89.9</v>
      </c>
      <c r="M447" s="13">
        <f t="shared" si="13"/>
        <v>1168.7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  <c r="V447" s="11">
        <v>0</v>
      </c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11">
        <v>0</v>
      </c>
      <c r="AG447" s="11">
        <v>0</v>
      </c>
      <c r="AH447" s="11">
        <v>0</v>
      </c>
      <c r="AI447" s="11">
        <v>0</v>
      </c>
      <c r="AJ447" s="11">
        <v>0</v>
      </c>
      <c r="AK447" s="11">
        <v>0</v>
      </c>
      <c r="AL447" s="11">
        <v>0</v>
      </c>
      <c r="AM447" s="11">
        <v>0</v>
      </c>
      <c r="AN447" s="11">
        <v>0</v>
      </c>
      <c r="AO447" s="11">
        <v>0</v>
      </c>
      <c r="AP447" s="11">
        <v>0</v>
      </c>
      <c r="AQ447" s="11">
        <v>0</v>
      </c>
      <c r="AR447" s="11">
        <v>0</v>
      </c>
      <c r="AS447" s="11">
        <v>0</v>
      </c>
      <c r="AT447" s="11">
        <v>0</v>
      </c>
      <c r="AU447" s="11">
        <v>0</v>
      </c>
      <c r="AV447" s="11">
        <v>0</v>
      </c>
      <c r="AW447" s="11">
        <v>0</v>
      </c>
      <c r="AX447" s="11">
        <v>0</v>
      </c>
      <c r="AY447" s="11">
        <v>1</v>
      </c>
      <c r="AZ447" s="11">
        <v>0</v>
      </c>
      <c r="BA447" s="11">
        <v>5</v>
      </c>
      <c r="BB447" s="11">
        <v>2</v>
      </c>
      <c r="BC447" s="11">
        <v>5</v>
      </c>
      <c r="BD447" s="11">
        <v>0</v>
      </c>
      <c r="BE447" s="11">
        <v>0</v>
      </c>
      <c r="BF447" s="11">
        <v>0</v>
      </c>
      <c r="BG447" s="11">
        <v>0</v>
      </c>
      <c r="BH447" s="11">
        <v>0</v>
      </c>
      <c r="BI447" s="11">
        <v>0</v>
      </c>
      <c r="BJ447" s="11">
        <v>0</v>
      </c>
      <c r="BK447" s="11">
        <v>0</v>
      </c>
      <c r="BL447" s="11">
        <v>0</v>
      </c>
      <c r="BM447" s="11">
        <v>0</v>
      </c>
      <c r="BN447" s="11">
        <v>0</v>
      </c>
      <c r="BO447" s="11">
        <v>0</v>
      </c>
      <c r="BP447" s="11">
        <v>0</v>
      </c>
      <c r="BQ447" s="11">
        <v>0</v>
      </c>
    </row>
    <row r="448" spans="1:69" ht="84.95" customHeight="1">
      <c r="A448" s="6" t="s">
        <v>0</v>
      </c>
      <c r="B448" s="6" t="s">
        <v>1590</v>
      </c>
      <c r="C448" s="7" t="s">
        <v>1144</v>
      </c>
      <c r="D448" s="7" t="s">
        <v>1145</v>
      </c>
      <c r="E448" s="8" t="s">
        <v>1596</v>
      </c>
      <c r="F448" s="9" t="s">
        <v>541</v>
      </c>
      <c r="G448" s="10" t="s">
        <v>218</v>
      </c>
      <c r="H448" s="11" t="s">
        <v>1448</v>
      </c>
      <c r="I448" s="12">
        <v>13</v>
      </c>
      <c r="J448" s="13">
        <v>64.95</v>
      </c>
      <c r="K448" s="13">
        <f t="shared" si="12"/>
        <v>844.35</v>
      </c>
      <c r="L448" s="13">
        <v>129.9</v>
      </c>
      <c r="M448" s="13">
        <f t="shared" si="13"/>
        <v>1688.7</v>
      </c>
      <c r="N448" s="11">
        <v>0</v>
      </c>
      <c r="O448" s="11">
        <v>0</v>
      </c>
      <c r="P448" s="11">
        <v>0</v>
      </c>
      <c r="Q448" s="11">
        <v>0</v>
      </c>
      <c r="R448" s="11">
        <v>0</v>
      </c>
      <c r="S448" s="11">
        <v>0</v>
      </c>
      <c r="T448" s="11">
        <v>0</v>
      </c>
      <c r="U448" s="11">
        <v>0</v>
      </c>
      <c r="V448" s="11">
        <v>0</v>
      </c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11">
        <v>0</v>
      </c>
      <c r="AG448" s="11">
        <v>0</v>
      </c>
      <c r="AH448" s="11">
        <v>0</v>
      </c>
      <c r="AI448" s="11">
        <v>0</v>
      </c>
      <c r="AJ448" s="11">
        <v>0</v>
      </c>
      <c r="AK448" s="11">
        <v>0</v>
      </c>
      <c r="AL448" s="11">
        <v>0</v>
      </c>
      <c r="AM448" s="11">
        <v>0</v>
      </c>
      <c r="AN448" s="11">
        <v>0</v>
      </c>
      <c r="AO448" s="11">
        <v>0</v>
      </c>
      <c r="AP448" s="11">
        <v>0</v>
      </c>
      <c r="AQ448" s="11">
        <v>0</v>
      </c>
      <c r="AR448" s="11">
        <v>0</v>
      </c>
      <c r="AS448" s="11">
        <v>0</v>
      </c>
      <c r="AT448" s="11">
        <v>0</v>
      </c>
      <c r="AU448" s="11">
        <v>0</v>
      </c>
      <c r="AV448" s="11">
        <v>2</v>
      </c>
      <c r="AW448" s="11">
        <v>0</v>
      </c>
      <c r="AX448" s="11">
        <v>0</v>
      </c>
      <c r="AY448" s="11">
        <v>6</v>
      </c>
      <c r="AZ448" s="11">
        <v>0</v>
      </c>
      <c r="BA448" s="11">
        <v>3</v>
      </c>
      <c r="BB448" s="11">
        <v>0</v>
      </c>
      <c r="BC448" s="11">
        <v>0</v>
      </c>
      <c r="BD448" s="11">
        <v>0</v>
      </c>
      <c r="BE448" s="11">
        <v>2</v>
      </c>
      <c r="BF448" s="11">
        <v>0</v>
      </c>
      <c r="BG448" s="11">
        <v>0</v>
      </c>
      <c r="BH448" s="11">
        <v>0</v>
      </c>
      <c r="BI448" s="11">
        <v>0</v>
      </c>
      <c r="BJ448" s="11">
        <v>0</v>
      </c>
      <c r="BK448" s="11">
        <v>0</v>
      </c>
      <c r="BL448" s="11">
        <v>0</v>
      </c>
      <c r="BM448" s="11">
        <v>0</v>
      </c>
      <c r="BN448" s="11">
        <v>0</v>
      </c>
      <c r="BO448" s="11">
        <v>0</v>
      </c>
      <c r="BP448" s="11">
        <v>0</v>
      </c>
      <c r="BQ448" s="11">
        <v>0</v>
      </c>
    </row>
    <row r="449" spans="1:69" ht="84.95" customHeight="1">
      <c r="A449" s="6" t="s">
        <v>0</v>
      </c>
      <c r="B449" s="6" t="s">
        <v>1590</v>
      </c>
      <c r="C449" s="7" t="s">
        <v>1144</v>
      </c>
      <c r="D449" s="7" t="s">
        <v>1145</v>
      </c>
      <c r="E449" s="8" t="s">
        <v>1596</v>
      </c>
      <c r="F449" s="9" t="s">
        <v>542</v>
      </c>
      <c r="G449" s="10" t="s">
        <v>876</v>
      </c>
      <c r="H449" s="11" t="s">
        <v>1449</v>
      </c>
      <c r="I449" s="12">
        <v>13</v>
      </c>
      <c r="J449" s="13">
        <v>27.5</v>
      </c>
      <c r="K449" s="13">
        <f t="shared" si="12"/>
        <v>357.5</v>
      </c>
      <c r="L449" s="13">
        <v>55</v>
      </c>
      <c r="M449" s="13">
        <f t="shared" si="13"/>
        <v>715</v>
      </c>
      <c r="N449" s="11">
        <v>0</v>
      </c>
      <c r="O449" s="11">
        <v>0</v>
      </c>
      <c r="P449" s="11">
        <v>0</v>
      </c>
      <c r="Q449" s="11">
        <v>0</v>
      </c>
      <c r="R449" s="11">
        <v>0</v>
      </c>
      <c r="S449" s="11">
        <v>0</v>
      </c>
      <c r="T449" s="11">
        <v>0</v>
      </c>
      <c r="U449" s="11">
        <v>0</v>
      </c>
      <c r="V449" s="11">
        <v>0</v>
      </c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11">
        <v>0</v>
      </c>
      <c r="AG449" s="11">
        <v>0</v>
      </c>
      <c r="AH449" s="11">
        <v>0</v>
      </c>
      <c r="AI449" s="11">
        <v>0</v>
      </c>
      <c r="AJ449" s="11">
        <v>0</v>
      </c>
      <c r="AK449" s="11">
        <v>0</v>
      </c>
      <c r="AL449" s="11">
        <v>0</v>
      </c>
      <c r="AM449" s="11">
        <v>0</v>
      </c>
      <c r="AN449" s="11">
        <v>0</v>
      </c>
      <c r="AO449" s="11">
        <v>0</v>
      </c>
      <c r="AP449" s="11">
        <v>0</v>
      </c>
      <c r="AQ449" s="11">
        <v>0</v>
      </c>
      <c r="AR449" s="11">
        <v>0</v>
      </c>
      <c r="AS449" s="11">
        <v>0</v>
      </c>
      <c r="AT449" s="11">
        <v>0</v>
      </c>
      <c r="AU449" s="11">
        <v>0</v>
      </c>
      <c r="AV449" s="11">
        <v>0</v>
      </c>
      <c r="AW449" s="11">
        <v>0</v>
      </c>
      <c r="AX449" s="11">
        <v>0</v>
      </c>
      <c r="AY449" s="11">
        <v>0</v>
      </c>
      <c r="AZ449" s="11">
        <v>0</v>
      </c>
      <c r="BA449" s="11">
        <v>0</v>
      </c>
      <c r="BB449" s="11">
        <v>0</v>
      </c>
      <c r="BC449" s="11">
        <v>0</v>
      </c>
      <c r="BD449" s="11">
        <v>0</v>
      </c>
      <c r="BE449" s="11">
        <v>5</v>
      </c>
      <c r="BF449" s="11">
        <v>0</v>
      </c>
      <c r="BG449" s="11">
        <v>0</v>
      </c>
      <c r="BH449" s="11">
        <v>0</v>
      </c>
      <c r="BI449" s="11">
        <v>2</v>
      </c>
      <c r="BJ449" s="11">
        <v>4</v>
      </c>
      <c r="BK449" s="11">
        <v>0</v>
      </c>
      <c r="BL449" s="11">
        <v>2</v>
      </c>
      <c r="BM449" s="11">
        <v>0</v>
      </c>
      <c r="BN449" s="11">
        <v>0</v>
      </c>
      <c r="BO449" s="11">
        <v>0</v>
      </c>
      <c r="BP449" s="11">
        <v>0</v>
      </c>
      <c r="BQ449" s="11">
        <v>0</v>
      </c>
    </row>
    <row r="450" spans="1:69" ht="84.95" customHeight="1">
      <c r="A450" s="6" t="s">
        <v>0</v>
      </c>
      <c r="B450" s="6" t="s">
        <v>1590</v>
      </c>
      <c r="C450" s="7" t="s">
        <v>1156</v>
      </c>
      <c r="D450" s="7" t="s">
        <v>1292</v>
      </c>
      <c r="E450" s="8" t="s">
        <v>1596</v>
      </c>
      <c r="F450" s="9" t="s">
        <v>543</v>
      </c>
      <c r="G450" s="10" t="s">
        <v>877</v>
      </c>
      <c r="H450" s="11" t="s">
        <v>1290</v>
      </c>
      <c r="I450" s="12">
        <v>13</v>
      </c>
      <c r="J450" s="13">
        <v>64.95</v>
      </c>
      <c r="K450" s="13">
        <f t="shared" si="12"/>
        <v>844.35</v>
      </c>
      <c r="L450" s="13">
        <v>129.9</v>
      </c>
      <c r="M450" s="13">
        <f t="shared" si="13"/>
        <v>1688.7</v>
      </c>
      <c r="N450" s="11">
        <v>0</v>
      </c>
      <c r="O450" s="11">
        <v>0</v>
      </c>
      <c r="P450" s="11">
        <v>0</v>
      </c>
      <c r="Q450" s="11">
        <v>0</v>
      </c>
      <c r="R450" s="11">
        <v>4</v>
      </c>
      <c r="S450" s="11">
        <v>4</v>
      </c>
      <c r="T450" s="11">
        <v>4</v>
      </c>
      <c r="U450" s="11">
        <v>1</v>
      </c>
      <c r="V450" s="11">
        <v>0</v>
      </c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11">
        <v>0</v>
      </c>
      <c r="AG450" s="11">
        <v>0</v>
      </c>
      <c r="AH450" s="11">
        <v>0</v>
      </c>
      <c r="AI450" s="11">
        <v>0</v>
      </c>
      <c r="AJ450" s="11">
        <v>0</v>
      </c>
      <c r="AK450" s="11">
        <v>0</v>
      </c>
      <c r="AL450" s="11">
        <v>0</v>
      </c>
      <c r="AM450" s="11">
        <v>0</v>
      </c>
      <c r="AN450" s="11">
        <v>0</v>
      </c>
      <c r="AO450" s="11">
        <v>0</v>
      </c>
      <c r="AP450" s="11">
        <v>0</v>
      </c>
      <c r="AQ450" s="11">
        <v>0</v>
      </c>
      <c r="AR450" s="11">
        <v>0</v>
      </c>
      <c r="AS450" s="11">
        <v>0</v>
      </c>
      <c r="AT450" s="11">
        <v>0</v>
      </c>
      <c r="AU450" s="11">
        <v>0</v>
      </c>
      <c r="AV450" s="11">
        <v>0</v>
      </c>
      <c r="AW450" s="11">
        <v>0</v>
      </c>
      <c r="AX450" s="11">
        <v>0</v>
      </c>
      <c r="AY450" s="11">
        <v>0</v>
      </c>
      <c r="AZ450" s="11">
        <v>0</v>
      </c>
      <c r="BA450" s="11">
        <v>0</v>
      </c>
      <c r="BB450" s="11">
        <v>0</v>
      </c>
      <c r="BC450" s="11">
        <v>0</v>
      </c>
      <c r="BD450" s="11">
        <v>0</v>
      </c>
      <c r="BE450" s="11">
        <v>0</v>
      </c>
      <c r="BF450" s="11">
        <v>0</v>
      </c>
      <c r="BG450" s="11">
        <v>0</v>
      </c>
      <c r="BH450" s="11">
        <v>0</v>
      </c>
      <c r="BI450" s="11">
        <v>0</v>
      </c>
      <c r="BJ450" s="11">
        <v>0</v>
      </c>
      <c r="BK450" s="11">
        <v>0</v>
      </c>
      <c r="BL450" s="11">
        <v>0</v>
      </c>
      <c r="BM450" s="11">
        <v>0</v>
      </c>
      <c r="BN450" s="11">
        <v>0</v>
      </c>
      <c r="BO450" s="11">
        <v>0</v>
      </c>
      <c r="BP450" s="11">
        <v>0</v>
      </c>
      <c r="BQ450" s="11">
        <v>0</v>
      </c>
    </row>
    <row r="451" spans="1:69" ht="84.95" customHeight="1">
      <c r="A451" s="6" t="s">
        <v>0</v>
      </c>
      <c r="B451" s="6" t="s">
        <v>1590</v>
      </c>
      <c r="C451" s="7" t="s">
        <v>1156</v>
      </c>
      <c r="D451" s="7" t="s">
        <v>1145</v>
      </c>
      <c r="E451" s="8" t="s">
        <v>1596</v>
      </c>
      <c r="F451" s="9" t="s">
        <v>544</v>
      </c>
      <c r="G451" s="10" t="s">
        <v>878</v>
      </c>
      <c r="H451" s="11" t="s">
        <v>1450</v>
      </c>
      <c r="I451" s="12">
        <v>13</v>
      </c>
      <c r="J451" s="13">
        <v>44.95</v>
      </c>
      <c r="K451" s="13">
        <f t="shared" ref="K451:K514" si="14">J451*I451</f>
        <v>584.35</v>
      </c>
      <c r="L451" s="13">
        <v>89.9</v>
      </c>
      <c r="M451" s="13">
        <f t="shared" ref="M451:M514" si="15">L451*I451</f>
        <v>1168.7</v>
      </c>
      <c r="N451" s="11">
        <v>0</v>
      </c>
      <c r="O451" s="11">
        <v>0</v>
      </c>
      <c r="P451" s="11">
        <v>0</v>
      </c>
      <c r="Q451" s="11">
        <v>0</v>
      </c>
      <c r="R451" s="11">
        <v>0</v>
      </c>
      <c r="S451" s="11">
        <v>0</v>
      </c>
      <c r="T451" s="11">
        <v>0</v>
      </c>
      <c r="U451" s="11">
        <v>0</v>
      </c>
      <c r="V451" s="11">
        <v>0</v>
      </c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11">
        <v>0</v>
      </c>
      <c r="AG451" s="11">
        <v>0</v>
      </c>
      <c r="AH451" s="11">
        <v>0</v>
      </c>
      <c r="AI451" s="11">
        <v>0</v>
      </c>
      <c r="AJ451" s="11">
        <v>0</v>
      </c>
      <c r="AK451" s="11">
        <v>0</v>
      </c>
      <c r="AL451" s="11">
        <v>0</v>
      </c>
      <c r="AM451" s="11">
        <v>0</v>
      </c>
      <c r="AN451" s="11">
        <v>0</v>
      </c>
      <c r="AO451" s="11">
        <v>0</v>
      </c>
      <c r="AP451" s="11">
        <v>0</v>
      </c>
      <c r="AQ451" s="11">
        <v>0</v>
      </c>
      <c r="AR451" s="11">
        <v>0</v>
      </c>
      <c r="AS451" s="11">
        <v>0</v>
      </c>
      <c r="AT451" s="11">
        <v>0</v>
      </c>
      <c r="AU451" s="11">
        <v>0</v>
      </c>
      <c r="AV451" s="11">
        <v>0</v>
      </c>
      <c r="AW451" s="11">
        <v>1</v>
      </c>
      <c r="AX451" s="11">
        <v>4</v>
      </c>
      <c r="AY451" s="11">
        <v>2</v>
      </c>
      <c r="AZ451" s="11">
        <v>0</v>
      </c>
      <c r="BA451" s="11">
        <v>1</v>
      </c>
      <c r="BB451" s="11">
        <v>0</v>
      </c>
      <c r="BC451" s="11">
        <v>3</v>
      </c>
      <c r="BD451" s="11">
        <v>0</v>
      </c>
      <c r="BE451" s="11">
        <v>2</v>
      </c>
      <c r="BF451" s="11">
        <v>0</v>
      </c>
      <c r="BG451" s="11">
        <v>0</v>
      </c>
      <c r="BH451" s="11">
        <v>0</v>
      </c>
      <c r="BI451" s="11">
        <v>0</v>
      </c>
      <c r="BJ451" s="11">
        <v>0</v>
      </c>
      <c r="BK451" s="11">
        <v>0</v>
      </c>
      <c r="BL451" s="11">
        <v>0</v>
      </c>
      <c r="BM451" s="11">
        <v>0</v>
      </c>
      <c r="BN451" s="11">
        <v>0</v>
      </c>
      <c r="BO451" s="11">
        <v>0</v>
      </c>
      <c r="BP451" s="11">
        <v>0</v>
      </c>
      <c r="BQ451" s="11">
        <v>0</v>
      </c>
    </row>
    <row r="452" spans="1:69" ht="84.95" customHeight="1">
      <c r="A452" s="6" t="s">
        <v>0</v>
      </c>
      <c r="B452" s="6" t="s">
        <v>1590</v>
      </c>
      <c r="C452" s="7" t="s">
        <v>1156</v>
      </c>
      <c r="D452" s="7" t="s">
        <v>1145</v>
      </c>
      <c r="E452" s="8" t="s">
        <v>1596</v>
      </c>
      <c r="F452" s="9" t="s">
        <v>545</v>
      </c>
      <c r="G452" s="10" t="s">
        <v>879</v>
      </c>
      <c r="H452" s="11" t="s">
        <v>1155</v>
      </c>
      <c r="I452" s="12">
        <v>13</v>
      </c>
      <c r="J452" s="13">
        <v>47.5</v>
      </c>
      <c r="K452" s="13">
        <f t="shared" si="14"/>
        <v>617.5</v>
      </c>
      <c r="L452" s="13">
        <v>95</v>
      </c>
      <c r="M452" s="13">
        <f t="shared" si="15"/>
        <v>1235</v>
      </c>
      <c r="N452" s="11">
        <v>0</v>
      </c>
      <c r="O452" s="11">
        <v>0</v>
      </c>
      <c r="P452" s="11">
        <v>0</v>
      </c>
      <c r="Q452" s="11">
        <v>0</v>
      </c>
      <c r="R452" s="11">
        <v>0</v>
      </c>
      <c r="S452" s="11">
        <v>0</v>
      </c>
      <c r="T452" s="11">
        <v>0</v>
      </c>
      <c r="U452" s="11">
        <v>0</v>
      </c>
      <c r="V452" s="11">
        <v>0</v>
      </c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11">
        <v>0</v>
      </c>
      <c r="AG452" s="11">
        <v>0</v>
      </c>
      <c r="AH452" s="11">
        <v>0</v>
      </c>
      <c r="AI452" s="11">
        <v>0</v>
      </c>
      <c r="AJ452" s="11">
        <v>0</v>
      </c>
      <c r="AK452" s="11">
        <v>0</v>
      </c>
      <c r="AL452" s="11">
        <v>0</v>
      </c>
      <c r="AM452" s="11">
        <v>0</v>
      </c>
      <c r="AN452" s="11">
        <v>0</v>
      </c>
      <c r="AO452" s="11">
        <v>0</v>
      </c>
      <c r="AP452" s="11">
        <v>0</v>
      </c>
      <c r="AQ452" s="11">
        <v>0</v>
      </c>
      <c r="AR452" s="11">
        <v>0</v>
      </c>
      <c r="AS452" s="11">
        <v>0</v>
      </c>
      <c r="AT452" s="11">
        <v>0</v>
      </c>
      <c r="AU452" s="11">
        <v>1</v>
      </c>
      <c r="AV452" s="11">
        <v>1</v>
      </c>
      <c r="AW452" s="11">
        <v>2</v>
      </c>
      <c r="AX452" s="11">
        <v>1</v>
      </c>
      <c r="AY452" s="11">
        <v>3</v>
      </c>
      <c r="AZ452" s="11">
        <v>0</v>
      </c>
      <c r="BA452" s="11">
        <v>2</v>
      </c>
      <c r="BB452" s="11">
        <v>2</v>
      </c>
      <c r="BC452" s="11">
        <v>1</v>
      </c>
      <c r="BD452" s="11">
        <v>0</v>
      </c>
      <c r="BE452" s="11">
        <v>0</v>
      </c>
      <c r="BF452" s="11">
        <v>0</v>
      </c>
      <c r="BG452" s="11">
        <v>0</v>
      </c>
      <c r="BH452" s="11">
        <v>0</v>
      </c>
      <c r="BI452" s="11">
        <v>0</v>
      </c>
      <c r="BJ452" s="11">
        <v>0</v>
      </c>
      <c r="BK452" s="11">
        <v>0</v>
      </c>
      <c r="BL452" s="11">
        <v>0</v>
      </c>
      <c r="BM452" s="11">
        <v>0</v>
      </c>
      <c r="BN452" s="11">
        <v>0</v>
      </c>
      <c r="BO452" s="11">
        <v>0</v>
      </c>
      <c r="BP452" s="11">
        <v>0</v>
      </c>
      <c r="BQ452" s="11">
        <v>0</v>
      </c>
    </row>
    <row r="453" spans="1:69" ht="84.95" customHeight="1">
      <c r="A453" s="6" t="s">
        <v>0</v>
      </c>
      <c r="B453" s="6" t="s">
        <v>1590</v>
      </c>
      <c r="C453" s="7" t="s">
        <v>1144</v>
      </c>
      <c r="D453" s="7" t="s">
        <v>1145</v>
      </c>
      <c r="E453" s="8" t="s">
        <v>1596</v>
      </c>
      <c r="F453" s="9" t="s">
        <v>546</v>
      </c>
      <c r="G453" s="10" t="s">
        <v>802</v>
      </c>
      <c r="H453" s="11" t="s">
        <v>1451</v>
      </c>
      <c r="I453" s="12">
        <v>13</v>
      </c>
      <c r="J453" s="13">
        <v>59.95</v>
      </c>
      <c r="K453" s="13">
        <f t="shared" si="14"/>
        <v>779.35</v>
      </c>
      <c r="L453" s="13">
        <v>119.9</v>
      </c>
      <c r="M453" s="13">
        <f t="shared" si="15"/>
        <v>1558.7</v>
      </c>
      <c r="N453" s="11">
        <v>0</v>
      </c>
      <c r="O453" s="11">
        <v>0</v>
      </c>
      <c r="P453" s="11">
        <v>0</v>
      </c>
      <c r="Q453" s="11">
        <v>0</v>
      </c>
      <c r="R453" s="11">
        <v>0</v>
      </c>
      <c r="S453" s="11">
        <v>0</v>
      </c>
      <c r="T453" s="11">
        <v>0</v>
      </c>
      <c r="U453" s="11">
        <v>0</v>
      </c>
      <c r="V453" s="11">
        <v>0</v>
      </c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11">
        <v>0</v>
      </c>
      <c r="AG453" s="11">
        <v>0</v>
      </c>
      <c r="AH453" s="11">
        <v>0</v>
      </c>
      <c r="AI453" s="11">
        <v>0</v>
      </c>
      <c r="AJ453" s="11">
        <v>0</v>
      </c>
      <c r="AK453" s="11">
        <v>0</v>
      </c>
      <c r="AL453" s="11">
        <v>0</v>
      </c>
      <c r="AM453" s="11">
        <v>0</v>
      </c>
      <c r="AN453" s="11">
        <v>0</v>
      </c>
      <c r="AO453" s="11">
        <v>0</v>
      </c>
      <c r="AP453" s="11">
        <v>0</v>
      </c>
      <c r="AQ453" s="11">
        <v>0</v>
      </c>
      <c r="AR453" s="11">
        <v>0</v>
      </c>
      <c r="AS453" s="11">
        <v>0</v>
      </c>
      <c r="AT453" s="11">
        <v>0</v>
      </c>
      <c r="AU453" s="11">
        <v>1</v>
      </c>
      <c r="AV453" s="11">
        <v>0</v>
      </c>
      <c r="AW453" s="11">
        <v>0</v>
      </c>
      <c r="AX453" s="11">
        <v>0</v>
      </c>
      <c r="AY453" s="11">
        <v>3</v>
      </c>
      <c r="AZ453" s="11">
        <v>2</v>
      </c>
      <c r="BA453" s="11">
        <v>4</v>
      </c>
      <c r="BB453" s="11">
        <v>0</v>
      </c>
      <c r="BC453" s="11">
        <v>2</v>
      </c>
      <c r="BD453" s="11">
        <v>1</v>
      </c>
      <c r="BE453" s="11">
        <v>0</v>
      </c>
      <c r="BF453" s="11">
        <v>0</v>
      </c>
      <c r="BG453" s="11">
        <v>0</v>
      </c>
      <c r="BH453" s="11">
        <v>0</v>
      </c>
      <c r="BI453" s="11">
        <v>0</v>
      </c>
      <c r="BJ453" s="11">
        <v>0</v>
      </c>
      <c r="BK453" s="11">
        <v>0</v>
      </c>
      <c r="BL453" s="11">
        <v>0</v>
      </c>
      <c r="BM453" s="11">
        <v>0</v>
      </c>
      <c r="BN453" s="11">
        <v>0</v>
      </c>
      <c r="BO453" s="11">
        <v>0</v>
      </c>
      <c r="BP453" s="11">
        <v>0</v>
      </c>
      <c r="BQ453" s="11">
        <v>0</v>
      </c>
    </row>
    <row r="454" spans="1:69" ht="84.95" customHeight="1">
      <c r="A454" s="6" t="s">
        <v>0</v>
      </c>
      <c r="B454" s="6" t="s">
        <v>1590</v>
      </c>
      <c r="C454" s="7" t="s">
        <v>1156</v>
      </c>
      <c r="D454" s="7" t="s">
        <v>1145</v>
      </c>
      <c r="E454" s="8" t="s">
        <v>1596</v>
      </c>
      <c r="F454" s="9" t="s">
        <v>547</v>
      </c>
      <c r="G454" s="10" t="s">
        <v>249</v>
      </c>
      <c r="H454" s="11" t="s">
        <v>1452</v>
      </c>
      <c r="I454" s="12">
        <v>12</v>
      </c>
      <c r="J454" s="13">
        <v>42.5</v>
      </c>
      <c r="K454" s="13">
        <f t="shared" si="14"/>
        <v>510</v>
      </c>
      <c r="L454" s="13">
        <v>85</v>
      </c>
      <c r="M454" s="13">
        <f t="shared" si="15"/>
        <v>1020</v>
      </c>
      <c r="N454" s="11">
        <v>0</v>
      </c>
      <c r="O454" s="11">
        <v>0</v>
      </c>
      <c r="P454" s="11">
        <v>0</v>
      </c>
      <c r="Q454" s="11">
        <v>0</v>
      </c>
      <c r="R454" s="11">
        <v>0</v>
      </c>
      <c r="S454" s="11">
        <v>0</v>
      </c>
      <c r="T454" s="11">
        <v>0</v>
      </c>
      <c r="U454" s="11">
        <v>0</v>
      </c>
      <c r="V454" s="11">
        <v>0</v>
      </c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11">
        <v>0</v>
      </c>
      <c r="AG454" s="11">
        <v>0</v>
      </c>
      <c r="AH454" s="11">
        <v>0</v>
      </c>
      <c r="AI454" s="11">
        <v>0</v>
      </c>
      <c r="AJ454" s="11">
        <v>0</v>
      </c>
      <c r="AK454" s="11">
        <v>0</v>
      </c>
      <c r="AL454" s="11">
        <v>0</v>
      </c>
      <c r="AM454" s="11">
        <v>0</v>
      </c>
      <c r="AN454" s="11">
        <v>0</v>
      </c>
      <c r="AO454" s="11">
        <v>0</v>
      </c>
      <c r="AP454" s="11">
        <v>0</v>
      </c>
      <c r="AQ454" s="11">
        <v>0</v>
      </c>
      <c r="AR454" s="11">
        <v>0</v>
      </c>
      <c r="AS454" s="11">
        <v>0</v>
      </c>
      <c r="AT454" s="11">
        <v>0</v>
      </c>
      <c r="AU454" s="11">
        <v>0</v>
      </c>
      <c r="AV454" s="11">
        <v>0</v>
      </c>
      <c r="AW454" s="11">
        <v>0</v>
      </c>
      <c r="AX454" s="11">
        <v>0</v>
      </c>
      <c r="AY454" s="11">
        <v>2</v>
      </c>
      <c r="AZ454" s="11">
        <v>0</v>
      </c>
      <c r="BA454" s="11">
        <v>7</v>
      </c>
      <c r="BB454" s="11">
        <v>0</v>
      </c>
      <c r="BC454" s="11">
        <v>0</v>
      </c>
      <c r="BD454" s="11">
        <v>0</v>
      </c>
      <c r="BE454" s="11">
        <v>3</v>
      </c>
      <c r="BF454" s="11">
        <v>0</v>
      </c>
      <c r="BG454" s="11">
        <v>0</v>
      </c>
      <c r="BH454" s="11">
        <v>0</v>
      </c>
      <c r="BI454" s="11">
        <v>0</v>
      </c>
      <c r="BJ454" s="11">
        <v>0</v>
      </c>
      <c r="BK454" s="11">
        <v>0</v>
      </c>
      <c r="BL454" s="11">
        <v>0</v>
      </c>
      <c r="BM454" s="11">
        <v>0</v>
      </c>
      <c r="BN454" s="11">
        <v>0</v>
      </c>
      <c r="BO454" s="11">
        <v>0</v>
      </c>
      <c r="BP454" s="11">
        <v>0</v>
      </c>
      <c r="BQ454" s="11">
        <v>0</v>
      </c>
    </row>
    <row r="455" spans="1:69" ht="84.95" customHeight="1">
      <c r="A455" s="6" t="s">
        <v>0</v>
      </c>
      <c r="B455" s="6" t="s">
        <v>1590</v>
      </c>
      <c r="C455" s="7" t="s">
        <v>1144</v>
      </c>
      <c r="D455" s="7" t="s">
        <v>1145</v>
      </c>
      <c r="E455" s="8" t="s">
        <v>1596</v>
      </c>
      <c r="F455" s="9" t="s">
        <v>548</v>
      </c>
      <c r="G455" s="10" t="s">
        <v>805</v>
      </c>
      <c r="H455" s="11" t="s">
        <v>1280</v>
      </c>
      <c r="I455" s="12">
        <v>12</v>
      </c>
      <c r="J455" s="13">
        <v>44.95</v>
      </c>
      <c r="K455" s="13">
        <f t="shared" si="14"/>
        <v>539.40000000000009</v>
      </c>
      <c r="L455" s="13">
        <v>89.9</v>
      </c>
      <c r="M455" s="13">
        <f t="shared" si="15"/>
        <v>1078.8000000000002</v>
      </c>
      <c r="N455" s="11">
        <v>0</v>
      </c>
      <c r="O455" s="11">
        <v>0</v>
      </c>
      <c r="P455" s="11">
        <v>0</v>
      </c>
      <c r="Q455" s="11">
        <v>0</v>
      </c>
      <c r="R455" s="11">
        <v>0</v>
      </c>
      <c r="S455" s="11">
        <v>0</v>
      </c>
      <c r="T455" s="11">
        <v>0</v>
      </c>
      <c r="U455" s="11">
        <v>0</v>
      </c>
      <c r="V455" s="11">
        <v>0</v>
      </c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11">
        <v>0</v>
      </c>
      <c r="AG455" s="11">
        <v>0</v>
      </c>
      <c r="AH455" s="11">
        <v>0</v>
      </c>
      <c r="AI455" s="11">
        <v>0</v>
      </c>
      <c r="AJ455" s="11">
        <v>0</v>
      </c>
      <c r="AK455" s="11">
        <v>0</v>
      </c>
      <c r="AL455" s="11">
        <v>0</v>
      </c>
      <c r="AM455" s="11">
        <v>0</v>
      </c>
      <c r="AN455" s="11">
        <v>0</v>
      </c>
      <c r="AO455" s="11">
        <v>0</v>
      </c>
      <c r="AP455" s="11">
        <v>0</v>
      </c>
      <c r="AQ455" s="11">
        <v>0</v>
      </c>
      <c r="AR455" s="11">
        <v>0</v>
      </c>
      <c r="AS455" s="11">
        <v>4</v>
      </c>
      <c r="AT455" s="11">
        <v>2</v>
      </c>
      <c r="AU455" s="11">
        <v>2</v>
      </c>
      <c r="AV455" s="11">
        <v>0</v>
      </c>
      <c r="AW455" s="11">
        <v>0</v>
      </c>
      <c r="AX455" s="11">
        <v>0</v>
      </c>
      <c r="AY455" s="11">
        <v>4</v>
      </c>
      <c r="AZ455" s="11">
        <v>0</v>
      </c>
      <c r="BA455" s="11">
        <v>0</v>
      </c>
      <c r="BB455" s="11">
        <v>0</v>
      </c>
      <c r="BC455" s="11">
        <v>0</v>
      </c>
      <c r="BD455" s="11">
        <v>0</v>
      </c>
      <c r="BE455" s="11">
        <v>0</v>
      </c>
      <c r="BF455" s="11">
        <v>0</v>
      </c>
      <c r="BG455" s="11">
        <v>0</v>
      </c>
      <c r="BH455" s="11">
        <v>0</v>
      </c>
      <c r="BI455" s="11">
        <v>0</v>
      </c>
      <c r="BJ455" s="11">
        <v>0</v>
      </c>
      <c r="BK455" s="11">
        <v>0</v>
      </c>
      <c r="BL455" s="11">
        <v>0</v>
      </c>
      <c r="BM455" s="11">
        <v>0</v>
      </c>
      <c r="BN455" s="11">
        <v>0</v>
      </c>
      <c r="BO455" s="11">
        <v>0</v>
      </c>
      <c r="BP455" s="11">
        <v>0</v>
      </c>
      <c r="BQ455" s="11">
        <v>0</v>
      </c>
    </row>
    <row r="456" spans="1:69" ht="84.95" customHeight="1">
      <c r="A456" s="6" t="s">
        <v>0</v>
      </c>
      <c r="B456" s="6" t="s">
        <v>1590</v>
      </c>
      <c r="C456" s="7" t="s">
        <v>1160</v>
      </c>
      <c r="D456" s="7" t="s">
        <v>1145</v>
      </c>
      <c r="E456" s="8" t="s">
        <v>1596</v>
      </c>
      <c r="F456" s="9" t="s">
        <v>549</v>
      </c>
      <c r="G456" s="10" t="s">
        <v>806</v>
      </c>
      <c r="H456" s="11" t="s">
        <v>1453</v>
      </c>
      <c r="I456" s="12">
        <v>12</v>
      </c>
      <c r="J456" s="13">
        <v>24.95</v>
      </c>
      <c r="K456" s="13">
        <f t="shared" si="14"/>
        <v>299.39999999999998</v>
      </c>
      <c r="L456" s="13">
        <v>49.9</v>
      </c>
      <c r="M456" s="13">
        <f t="shared" si="15"/>
        <v>598.79999999999995</v>
      </c>
      <c r="N456" s="11">
        <v>0</v>
      </c>
      <c r="O456" s="11">
        <v>0</v>
      </c>
      <c r="P456" s="11">
        <v>0</v>
      </c>
      <c r="Q456" s="11">
        <v>0</v>
      </c>
      <c r="R456" s="11">
        <v>0</v>
      </c>
      <c r="S456" s="11">
        <v>0</v>
      </c>
      <c r="T456" s="11">
        <v>0</v>
      </c>
      <c r="U456" s="11">
        <v>0</v>
      </c>
      <c r="V456" s="11">
        <v>0</v>
      </c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11">
        <v>0</v>
      </c>
      <c r="AC456" s="11">
        <v>0</v>
      </c>
      <c r="AD456" s="11">
        <v>0</v>
      </c>
      <c r="AE456" s="11">
        <v>3</v>
      </c>
      <c r="AF456" s="11">
        <v>4</v>
      </c>
      <c r="AG456" s="11">
        <v>5</v>
      </c>
      <c r="AH456" s="11">
        <v>0</v>
      </c>
      <c r="AI456" s="11">
        <v>0</v>
      </c>
      <c r="AJ456" s="11">
        <v>0</v>
      </c>
      <c r="AK456" s="11">
        <v>0</v>
      </c>
      <c r="AL456" s="11">
        <v>0</v>
      </c>
      <c r="AM456" s="11">
        <v>0</v>
      </c>
      <c r="AN456" s="11">
        <v>0</v>
      </c>
      <c r="AO456" s="11">
        <v>0</v>
      </c>
      <c r="AP456" s="11">
        <v>0</v>
      </c>
      <c r="AQ456" s="11">
        <v>0</v>
      </c>
      <c r="AR456" s="11">
        <v>0</v>
      </c>
      <c r="AS456" s="11">
        <v>0</v>
      </c>
      <c r="AT456" s="11">
        <v>0</v>
      </c>
      <c r="AU456" s="11">
        <v>0</v>
      </c>
      <c r="AV456" s="11">
        <v>0</v>
      </c>
      <c r="AW456" s="11">
        <v>0</v>
      </c>
      <c r="AX456" s="11">
        <v>0</v>
      </c>
      <c r="AY456" s="11">
        <v>0</v>
      </c>
      <c r="AZ456" s="11">
        <v>0</v>
      </c>
      <c r="BA456" s="11">
        <v>0</v>
      </c>
      <c r="BB456" s="11">
        <v>0</v>
      </c>
      <c r="BC456" s="11">
        <v>0</v>
      </c>
      <c r="BD456" s="11">
        <v>0</v>
      </c>
      <c r="BE456" s="11">
        <v>0</v>
      </c>
      <c r="BF456" s="11">
        <v>0</v>
      </c>
      <c r="BG456" s="11">
        <v>0</v>
      </c>
      <c r="BH456" s="11">
        <v>0</v>
      </c>
      <c r="BI456" s="11">
        <v>0</v>
      </c>
      <c r="BJ456" s="11">
        <v>0</v>
      </c>
      <c r="BK456" s="11">
        <v>0</v>
      </c>
      <c r="BL456" s="11">
        <v>0</v>
      </c>
      <c r="BM456" s="11">
        <v>0</v>
      </c>
      <c r="BN456" s="11">
        <v>0</v>
      </c>
      <c r="BO456" s="11">
        <v>0</v>
      </c>
      <c r="BP456" s="11">
        <v>0</v>
      </c>
      <c r="BQ456" s="11">
        <v>0</v>
      </c>
    </row>
    <row r="457" spans="1:69" ht="84.95" customHeight="1">
      <c r="A457" s="6" t="s">
        <v>0</v>
      </c>
      <c r="B457" s="6" t="s">
        <v>1590</v>
      </c>
      <c r="C457" s="7" t="s">
        <v>1144</v>
      </c>
      <c r="D457" s="7" t="s">
        <v>1145</v>
      </c>
      <c r="E457" s="8" t="s">
        <v>1596</v>
      </c>
      <c r="F457" s="9" t="s">
        <v>550</v>
      </c>
      <c r="G457" s="10" t="s">
        <v>839</v>
      </c>
      <c r="H457" s="11" t="s">
        <v>1454</v>
      </c>
      <c r="I457" s="12">
        <v>11</v>
      </c>
      <c r="J457" s="13">
        <v>49.95</v>
      </c>
      <c r="K457" s="13">
        <f t="shared" si="14"/>
        <v>549.45000000000005</v>
      </c>
      <c r="L457" s="13">
        <v>99.9</v>
      </c>
      <c r="M457" s="13">
        <f t="shared" si="15"/>
        <v>1098.9000000000001</v>
      </c>
      <c r="N457" s="11">
        <v>0</v>
      </c>
      <c r="O457" s="11">
        <v>0</v>
      </c>
      <c r="P457" s="11">
        <v>0</v>
      </c>
      <c r="Q457" s="11">
        <v>0</v>
      </c>
      <c r="R457" s="11">
        <v>0</v>
      </c>
      <c r="S457" s="11">
        <v>0</v>
      </c>
      <c r="T457" s="11">
        <v>0</v>
      </c>
      <c r="U457" s="11">
        <v>0</v>
      </c>
      <c r="V457" s="11">
        <v>0</v>
      </c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11">
        <v>0</v>
      </c>
      <c r="AG457" s="11">
        <v>0</v>
      </c>
      <c r="AH457" s="11">
        <v>0</v>
      </c>
      <c r="AI457" s="11">
        <v>0</v>
      </c>
      <c r="AJ457" s="11">
        <v>0</v>
      </c>
      <c r="AK457" s="11">
        <v>0</v>
      </c>
      <c r="AL457" s="11">
        <v>0</v>
      </c>
      <c r="AM457" s="11">
        <v>0</v>
      </c>
      <c r="AN457" s="11">
        <v>0</v>
      </c>
      <c r="AO457" s="11">
        <v>0</v>
      </c>
      <c r="AP457" s="11">
        <v>0</v>
      </c>
      <c r="AQ457" s="11">
        <v>0</v>
      </c>
      <c r="AR457" s="11">
        <v>0</v>
      </c>
      <c r="AS457" s="11">
        <v>0</v>
      </c>
      <c r="AT457" s="11">
        <v>0</v>
      </c>
      <c r="AU457" s="11">
        <v>0</v>
      </c>
      <c r="AV457" s="11">
        <v>0</v>
      </c>
      <c r="AW457" s="11">
        <v>0</v>
      </c>
      <c r="AX457" s="11">
        <v>0</v>
      </c>
      <c r="AY457" s="11">
        <v>0</v>
      </c>
      <c r="AZ457" s="11">
        <v>0</v>
      </c>
      <c r="BA457" s="11">
        <v>0</v>
      </c>
      <c r="BB457" s="11">
        <v>0</v>
      </c>
      <c r="BC457" s="11">
        <v>0</v>
      </c>
      <c r="BD457" s="11">
        <v>0</v>
      </c>
      <c r="BE457" s="11">
        <v>3</v>
      </c>
      <c r="BF457" s="11">
        <v>0</v>
      </c>
      <c r="BG457" s="11">
        <v>0</v>
      </c>
      <c r="BH457" s="11">
        <v>0</v>
      </c>
      <c r="BI457" s="11">
        <v>0</v>
      </c>
      <c r="BJ457" s="11">
        <v>0</v>
      </c>
      <c r="BK457" s="11">
        <v>1</v>
      </c>
      <c r="BL457" s="11">
        <v>1</v>
      </c>
      <c r="BM457" s="11">
        <v>6</v>
      </c>
      <c r="BN457" s="11">
        <v>0</v>
      </c>
      <c r="BO457" s="11">
        <v>0</v>
      </c>
      <c r="BP457" s="11">
        <v>0</v>
      </c>
      <c r="BQ457" s="11">
        <v>0</v>
      </c>
    </row>
    <row r="458" spans="1:69" ht="84.95" customHeight="1">
      <c r="A458" s="6" t="s">
        <v>0</v>
      </c>
      <c r="B458" s="6" t="s">
        <v>1590</v>
      </c>
      <c r="C458" s="7" t="s">
        <v>1173</v>
      </c>
      <c r="D458" s="7" t="s">
        <v>1145</v>
      </c>
      <c r="E458" s="8" t="s">
        <v>1596</v>
      </c>
      <c r="F458" s="9" t="s">
        <v>551</v>
      </c>
      <c r="G458" s="10" t="s">
        <v>880</v>
      </c>
      <c r="H458" s="11" t="s">
        <v>1455</v>
      </c>
      <c r="I458" s="12">
        <v>12</v>
      </c>
      <c r="J458" s="13">
        <v>24.95</v>
      </c>
      <c r="K458" s="13">
        <f t="shared" si="14"/>
        <v>299.39999999999998</v>
      </c>
      <c r="L458" s="13">
        <v>49.9</v>
      </c>
      <c r="M458" s="13">
        <f t="shared" si="15"/>
        <v>598.79999999999995</v>
      </c>
      <c r="N458" s="11">
        <v>0</v>
      </c>
      <c r="O458" s="11">
        <v>0</v>
      </c>
      <c r="P458" s="11">
        <v>0</v>
      </c>
      <c r="Q458" s="11">
        <v>0</v>
      </c>
      <c r="R458" s="11">
        <v>0</v>
      </c>
      <c r="S458" s="11">
        <v>0</v>
      </c>
      <c r="T458" s="11">
        <v>0</v>
      </c>
      <c r="U458" s="11">
        <v>0</v>
      </c>
      <c r="V458" s="11">
        <v>0</v>
      </c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11">
        <v>3</v>
      </c>
      <c r="AI458" s="11">
        <v>2</v>
      </c>
      <c r="AJ458" s="11">
        <v>0</v>
      </c>
      <c r="AK458" s="11">
        <v>1</v>
      </c>
      <c r="AL458" s="11">
        <v>1</v>
      </c>
      <c r="AM458" s="11">
        <v>1</v>
      </c>
      <c r="AN458" s="11">
        <v>0</v>
      </c>
      <c r="AO458" s="11">
        <v>0</v>
      </c>
      <c r="AP458" s="11">
        <v>0</v>
      </c>
      <c r="AQ458" s="11">
        <v>0</v>
      </c>
      <c r="AR458" s="11">
        <v>4</v>
      </c>
      <c r="AS458" s="11">
        <v>0</v>
      </c>
      <c r="AT458" s="11">
        <v>0</v>
      </c>
      <c r="AU458" s="11">
        <v>0</v>
      </c>
      <c r="AV458" s="11">
        <v>0</v>
      </c>
      <c r="AW458" s="11">
        <v>0</v>
      </c>
      <c r="AX458" s="11">
        <v>0</v>
      </c>
      <c r="AY458" s="11">
        <v>0</v>
      </c>
      <c r="AZ458" s="11">
        <v>0</v>
      </c>
      <c r="BA458" s="11">
        <v>0</v>
      </c>
      <c r="BB458" s="11">
        <v>0</v>
      </c>
      <c r="BC458" s="11">
        <v>0</v>
      </c>
      <c r="BD458" s="11">
        <v>0</v>
      </c>
      <c r="BE458" s="11">
        <v>0</v>
      </c>
      <c r="BF458" s="11">
        <v>0</v>
      </c>
      <c r="BG458" s="11">
        <v>0</v>
      </c>
      <c r="BH458" s="11">
        <v>0</v>
      </c>
      <c r="BI458" s="11">
        <v>0</v>
      </c>
      <c r="BJ458" s="11">
        <v>0</v>
      </c>
      <c r="BK458" s="11">
        <v>0</v>
      </c>
      <c r="BL458" s="11">
        <v>0</v>
      </c>
      <c r="BM458" s="11">
        <v>0</v>
      </c>
      <c r="BN458" s="11">
        <v>0</v>
      </c>
      <c r="BO458" s="11">
        <v>0</v>
      </c>
      <c r="BP458" s="11">
        <v>0</v>
      </c>
      <c r="BQ458" s="11">
        <v>0</v>
      </c>
    </row>
    <row r="459" spans="1:69" ht="84.95" customHeight="1">
      <c r="A459" s="6" t="s">
        <v>0</v>
      </c>
      <c r="B459" s="6" t="s">
        <v>1590</v>
      </c>
      <c r="C459" s="7" t="s">
        <v>1156</v>
      </c>
      <c r="D459" s="7" t="s">
        <v>1145</v>
      </c>
      <c r="E459" s="8" t="s">
        <v>1596</v>
      </c>
      <c r="F459" s="9" t="s">
        <v>552</v>
      </c>
      <c r="G459" s="10" t="s">
        <v>836</v>
      </c>
      <c r="H459" s="11" t="s">
        <v>1456</v>
      </c>
      <c r="I459" s="12">
        <v>12</v>
      </c>
      <c r="J459" s="13">
        <v>44.95</v>
      </c>
      <c r="K459" s="13">
        <f t="shared" si="14"/>
        <v>539.40000000000009</v>
      </c>
      <c r="L459" s="13">
        <v>89.9</v>
      </c>
      <c r="M459" s="13">
        <f t="shared" si="15"/>
        <v>1078.8000000000002</v>
      </c>
      <c r="N459" s="11">
        <v>0</v>
      </c>
      <c r="O459" s="11">
        <v>0</v>
      </c>
      <c r="P459" s="11">
        <v>0</v>
      </c>
      <c r="Q459" s="11">
        <v>0</v>
      </c>
      <c r="R459" s="11">
        <v>0</v>
      </c>
      <c r="S459" s="11">
        <v>0</v>
      </c>
      <c r="T459" s="11">
        <v>0</v>
      </c>
      <c r="U459" s="11">
        <v>0</v>
      </c>
      <c r="V459" s="11">
        <v>0</v>
      </c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11">
        <v>0</v>
      </c>
      <c r="AI459" s="11">
        <v>0</v>
      </c>
      <c r="AJ459" s="11">
        <v>0</v>
      </c>
      <c r="AK459" s="11">
        <v>0</v>
      </c>
      <c r="AL459" s="11">
        <v>0</v>
      </c>
      <c r="AM459" s="11">
        <v>0</v>
      </c>
      <c r="AN459" s="11">
        <v>0</v>
      </c>
      <c r="AO459" s="11">
        <v>0</v>
      </c>
      <c r="AP459" s="11">
        <v>0</v>
      </c>
      <c r="AQ459" s="11">
        <v>0</v>
      </c>
      <c r="AR459" s="11">
        <v>0</v>
      </c>
      <c r="AS459" s="11">
        <v>0</v>
      </c>
      <c r="AT459" s="11">
        <v>0</v>
      </c>
      <c r="AU459" s="11">
        <v>0</v>
      </c>
      <c r="AV459" s="11">
        <v>1</v>
      </c>
      <c r="AW459" s="11">
        <v>2</v>
      </c>
      <c r="AX459" s="11">
        <v>1</v>
      </c>
      <c r="AY459" s="11">
        <v>2</v>
      </c>
      <c r="AZ459" s="11">
        <v>0</v>
      </c>
      <c r="BA459" s="11">
        <v>2</v>
      </c>
      <c r="BB459" s="11">
        <v>1</v>
      </c>
      <c r="BC459" s="11">
        <v>2</v>
      </c>
      <c r="BD459" s="11">
        <v>0</v>
      </c>
      <c r="BE459" s="11">
        <v>1</v>
      </c>
      <c r="BF459" s="11">
        <v>0</v>
      </c>
      <c r="BG459" s="11">
        <v>0</v>
      </c>
      <c r="BH459" s="11">
        <v>0</v>
      </c>
      <c r="BI459" s="11">
        <v>0</v>
      </c>
      <c r="BJ459" s="11">
        <v>0</v>
      </c>
      <c r="BK459" s="11">
        <v>0</v>
      </c>
      <c r="BL459" s="11">
        <v>0</v>
      </c>
      <c r="BM459" s="11">
        <v>0</v>
      </c>
      <c r="BN459" s="11">
        <v>0</v>
      </c>
      <c r="BO459" s="11">
        <v>0</v>
      </c>
      <c r="BP459" s="11">
        <v>0</v>
      </c>
      <c r="BQ459" s="11">
        <v>0</v>
      </c>
    </row>
    <row r="460" spans="1:69" ht="84.95" customHeight="1">
      <c r="A460" s="6" t="s">
        <v>0</v>
      </c>
      <c r="B460" s="6" t="s">
        <v>1590</v>
      </c>
      <c r="C460" s="7" t="s">
        <v>1156</v>
      </c>
      <c r="D460" s="7" t="s">
        <v>1292</v>
      </c>
      <c r="E460" s="8" t="s">
        <v>1596</v>
      </c>
      <c r="F460" s="9" t="s">
        <v>553</v>
      </c>
      <c r="G460" s="10" t="s">
        <v>859</v>
      </c>
      <c r="H460" s="11" t="s">
        <v>1290</v>
      </c>
      <c r="I460" s="12">
        <v>12</v>
      </c>
      <c r="J460" s="13">
        <v>34.950000000000003</v>
      </c>
      <c r="K460" s="13">
        <f t="shared" si="14"/>
        <v>419.40000000000003</v>
      </c>
      <c r="L460" s="13">
        <v>69.900000000000006</v>
      </c>
      <c r="M460" s="13">
        <f t="shared" si="15"/>
        <v>838.80000000000007</v>
      </c>
      <c r="N460" s="11">
        <v>0</v>
      </c>
      <c r="O460" s="11">
        <v>0</v>
      </c>
      <c r="P460" s="11">
        <v>2</v>
      </c>
      <c r="Q460" s="11">
        <v>3</v>
      </c>
      <c r="R460" s="11">
        <v>7</v>
      </c>
      <c r="S460" s="11">
        <v>0</v>
      </c>
      <c r="T460" s="11">
        <v>0</v>
      </c>
      <c r="U460" s="11">
        <v>0</v>
      </c>
      <c r="V460" s="11">
        <v>0</v>
      </c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11">
        <v>0</v>
      </c>
      <c r="AI460" s="11">
        <v>0</v>
      </c>
      <c r="AJ460" s="11">
        <v>0</v>
      </c>
      <c r="AK460" s="11">
        <v>0</v>
      </c>
      <c r="AL460" s="11">
        <v>0</v>
      </c>
      <c r="AM460" s="11">
        <v>0</v>
      </c>
      <c r="AN460" s="11">
        <v>0</v>
      </c>
      <c r="AO460" s="11">
        <v>0</v>
      </c>
      <c r="AP460" s="11">
        <v>0</v>
      </c>
      <c r="AQ460" s="11">
        <v>0</v>
      </c>
      <c r="AR460" s="11">
        <v>0</v>
      </c>
      <c r="AS460" s="11">
        <v>0</v>
      </c>
      <c r="AT460" s="11">
        <v>0</v>
      </c>
      <c r="AU460" s="11">
        <v>0</v>
      </c>
      <c r="AV460" s="11">
        <v>0</v>
      </c>
      <c r="AW460" s="11">
        <v>0</v>
      </c>
      <c r="AX460" s="11">
        <v>0</v>
      </c>
      <c r="AY460" s="11">
        <v>0</v>
      </c>
      <c r="AZ460" s="11">
        <v>0</v>
      </c>
      <c r="BA460" s="11">
        <v>0</v>
      </c>
      <c r="BB460" s="11">
        <v>0</v>
      </c>
      <c r="BC460" s="11">
        <v>0</v>
      </c>
      <c r="BD460" s="11">
        <v>0</v>
      </c>
      <c r="BE460" s="11">
        <v>0</v>
      </c>
      <c r="BF460" s="11">
        <v>0</v>
      </c>
      <c r="BG460" s="11">
        <v>0</v>
      </c>
      <c r="BH460" s="11">
        <v>0</v>
      </c>
      <c r="BI460" s="11">
        <v>0</v>
      </c>
      <c r="BJ460" s="11">
        <v>0</v>
      </c>
      <c r="BK460" s="11">
        <v>0</v>
      </c>
      <c r="BL460" s="11">
        <v>0</v>
      </c>
      <c r="BM460" s="11">
        <v>0</v>
      </c>
      <c r="BN460" s="11">
        <v>0</v>
      </c>
      <c r="BO460" s="11">
        <v>0</v>
      </c>
      <c r="BP460" s="11">
        <v>0</v>
      </c>
      <c r="BQ460" s="11">
        <v>0</v>
      </c>
    </row>
    <row r="461" spans="1:69" ht="84.95" customHeight="1">
      <c r="A461" s="6" t="s">
        <v>0</v>
      </c>
      <c r="B461" s="6" t="s">
        <v>1590</v>
      </c>
      <c r="C461" s="7" t="s">
        <v>1144</v>
      </c>
      <c r="D461" s="7" t="s">
        <v>1145</v>
      </c>
      <c r="E461" s="8" t="s">
        <v>1596</v>
      </c>
      <c r="F461" s="9" t="s">
        <v>554</v>
      </c>
      <c r="G461" s="10" t="s">
        <v>881</v>
      </c>
      <c r="H461" s="11" t="s">
        <v>1457</v>
      </c>
      <c r="I461" s="12">
        <v>12</v>
      </c>
      <c r="J461" s="13">
        <v>64.95</v>
      </c>
      <c r="K461" s="13">
        <f t="shared" si="14"/>
        <v>779.40000000000009</v>
      </c>
      <c r="L461" s="13">
        <v>129.9</v>
      </c>
      <c r="M461" s="13">
        <f t="shared" si="15"/>
        <v>1558.8000000000002</v>
      </c>
      <c r="N461" s="11">
        <v>0</v>
      </c>
      <c r="O461" s="11">
        <v>0</v>
      </c>
      <c r="P461" s="11">
        <v>0</v>
      </c>
      <c r="Q461" s="11">
        <v>0</v>
      </c>
      <c r="R461" s="11">
        <v>0</v>
      </c>
      <c r="S461" s="11">
        <v>0</v>
      </c>
      <c r="T461" s="11">
        <v>0</v>
      </c>
      <c r="U461" s="11">
        <v>0</v>
      </c>
      <c r="V461" s="11">
        <v>0</v>
      </c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11">
        <v>0</v>
      </c>
      <c r="AI461" s="11">
        <v>0</v>
      </c>
      <c r="AJ461" s="11">
        <v>0</v>
      </c>
      <c r="AK461" s="11">
        <v>0</v>
      </c>
      <c r="AL461" s="11">
        <v>0</v>
      </c>
      <c r="AM461" s="11">
        <v>0</v>
      </c>
      <c r="AN461" s="11">
        <v>0</v>
      </c>
      <c r="AO461" s="11">
        <v>0</v>
      </c>
      <c r="AP461" s="11">
        <v>0</v>
      </c>
      <c r="AQ461" s="11">
        <v>0</v>
      </c>
      <c r="AR461" s="11">
        <v>0</v>
      </c>
      <c r="AS461" s="11">
        <v>0</v>
      </c>
      <c r="AT461" s="11">
        <v>0</v>
      </c>
      <c r="AU461" s="11">
        <v>0</v>
      </c>
      <c r="AV461" s="11">
        <v>0</v>
      </c>
      <c r="AW461" s="11">
        <v>0</v>
      </c>
      <c r="AX461" s="11">
        <v>0</v>
      </c>
      <c r="AY461" s="11">
        <v>0</v>
      </c>
      <c r="AZ461" s="11">
        <v>0</v>
      </c>
      <c r="BA461" s="11">
        <v>0</v>
      </c>
      <c r="BB461" s="11">
        <v>0</v>
      </c>
      <c r="BC461" s="11">
        <v>1</v>
      </c>
      <c r="BD461" s="11">
        <v>0</v>
      </c>
      <c r="BE461" s="11">
        <v>1</v>
      </c>
      <c r="BF461" s="11">
        <v>0</v>
      </c>
      <c r="BG461" s="11">
        <v>1</v>
      </c>
      <c r="BH461" s="11">
        <v>1</v>
      </c>
      <c r="BI461" s="11">
        <v>1</v>
      </c>
      <c r="BJ461" s="11">
        <v>1</v>
      </c>
      <c r="BK461" s="11">
        <v>1</v>
      </c>
      <c r="BL461" s="11">
        <v>1</v>
      </c>
      <c r="BM461" s="11">
        <v>1</v>
      </c>
      <c r="BN461" s="11">
        <v>1</v>
      </c>
      <c r="BO461" s="11">
        <v>1</v>
      </c>
      <c r="BP461" s="11">
        <v>0</v>
      </c>
      <c r="BQ461" s="11">
        <v>1</v>
      </c>
    </row>
    <row r="462" spans="1:69" ht="84.95" customHeight="1">
      <c r="A462" s="6" t="s">
        <v>0</v>
      </c>
      <c r="B462" s="6" t="s">
        <v>1590</v>
      </c>
      <c r="C462" s="7" t="s">
        <v>1160</v>
      </c>
      <c r="D462" s="7" t="s">
        <v>1145</v>
      </c>
      <c r="E462" s="8" t="s">
        <v>1596</v>
      </c>
      <c r="F462" s="9" t="s">
        <v>555</v>
      </c>
      <c r="G462" s="10" t="s">
        <v>882</v>
      </c>
      <c r="H462" s="11" t="s">
        <v>1458</v>
      </c>
      <c r="I462" s="12">
        <v>11</v>
      </c>
      <c r="J462" s="13">
        <v>24.95</v>
      </c>
      <c r="K462" s="13">
        <f t="shared" si="14"/>
        <v>274.45</v>
      </c>
      <c r="L462" s="13">
        <v>49.9</v>
      </c>
      <c r="M462" s="13">
        <f t="shared" si="15"/>
        <v>548.9</v>
      </c>
      <c r="N462" s="11">
        <v>0</v>
      </c>
      <c r="O462" s="11">
        <v>0</v>
      </c>
      <c r="P462" s="11">
        <v>0</v>
      </c>
      <c r="Q462" s="11">
        <v>0</v>
      </c>
      <c r="R462" s="11">
        <v>0</v>
      </c>
      <c r="S462" s="11">
        <v>0</v>
      </c>
      <c r="T462" s="11">
        <v>0</v>
      </c>
      <c r="U462" s="11">
        <v>0</v>
      </c>
      <c r="V462" s="11">
        <v>0</v>
      </c>
      <c r="W462" s="11">
        <v>0</v>
      </c>
      <c r="X462" s="11">
        <v>0</v>
      </c>
      <c r="Y462" s="11">
        <v>0</v>
      </c>
      <c r="Z462" s="11">
        <v>0</v>
      </c>
      <c r="AA462" s="11">
        <v>1</v>
      </c>
      <c r="AB462" s="11">
        <v>6</v>
      </c>
      <c r="AC462" s="11">
        <v>0</v>
      </c>
      <c r="AD462" s="11">
        <v>1</v>
      </c>
      <c r="AE462" s="11">
        <v>0</v>
      </c>
      <c r="AF462" s="11">
        <v>2</v>
      </c>
      <c r="AG462" s="11">
        <v>1</v>
      </c>
      <c r="AH462" s="11">
        <v>0</v>
      </c>
      <c r="AI462" s="11">
        <v>0</v>
      </c>
      <c r="AJ462" s="11">
        <v>0</v>
      </c>
      <c r="AK462" s="11">
        <v>0</v>
      </c>
      <c r="AL462" s="11">
        <v>0</v>
      </c>
      <c r="AM462" s="11">
        <v>0</v>
      </c>
      <c r="AN462" s="11">
        <v>0</v>
      </c>
      <c r="AO462" s="11">
        <v>0</v>
      </c>
      <c r="AP462" s="11">
        <v>0</v>
      </c>
      <c r="AQ462" s="11">
        <v>0</v>
      </c>
      <c r="AR462" s="11">
        <v>0</v>
      </c>
      <c r="AS462" s="11">
        <v>0</v>
      </c>
      <c r="AT462" s="11">
        <v>0</v>
      </c>
      <c r="AU462" s="11">
        <v>0</v>
      </c>
      <c r="AV462" s="11">
        <v>0</v>
      </c>
      <c r="AW462" s="11">
        <v>0</v>
      </c>
      <c r="AX462" s="11">
        <v>0</v>
      </c>
      <c r="AY462" s="11">
        <v>0</v>
      </c>
      <c r="AZ462" s="11">
        <v>0</v>
      </c>
      <c r="BA462" s="11">
        <v>0</v>
      </c>
      <c r="BB462" s="11">
        <v>0</v>
      </c>
      <c r="BC462" s="11">
        <v>0</v>
      </c>
      <c r="BD462" s="11">
        <v>0</v>
      </c>
      <c r="BE462" s="11">
        <v>0</v>
      </c>
      <c r="BF462" s="11">
        <v>0</v>
      </c>
      <c r="BG462" s="11">
        <v>0</v>
      </c>
      <c r="BH462" s="11">
        <v>0</v>
      </c>
      <c r="BI462" s="11">
        <v>0</v>
      </c>
      <c r="BJ462" s="11">
        <v>0</v>
      </c>
      <c r="BK462" s="11">
        <v>0</v>
      </c>
      <c r="BL462" s="11">
        <v>0</v>
      </c>
      <c r="BM462" s="11">
        <v>0</v>
      </c>
      <c r="BN462" s="11">
        <v>0</v>
      </c>
      <c r="BO462" s="11">
        <v>0</v>
      </c>
      <c r="BP462" s="11">
        <v>0</v>
      </c>
      <c r="BQ462" s="11">
        <v>0</v>
      </c>
    </row>
    <row r="463" spans="1:69" ht="84.95" customHeight="1">
      <c r="A463" s="6" t="s">
        <v>0</v>
      </c>
      <c r="B463" s="6" t="s">
        <v>1590</v>
      </c>
      <c r="C463" s="7" t="s">
        <v>1156</v>
      </c>
      <c r="D463" s="7" t="s">
        <v>1292</v>
      </c>
      <c r="E463" s="8" t="s">
        <v>1596</v>
      </c>
      <c r="F463" s="9" t="s">
        <v>556</v>
      </c>
      <c r="G463" s="10" t="s">
        <v>883</v>
      </c>
      <c r="H463" s="11" t="s">
        <v>1290</v>
      </c>
      <c r="I463" s="12">
        <v>11</v>
      </c>
      <c r="J463" s="13">
        <v>16.25</v>
      </c>
      <c r="K463" s="13">
        <f t="shared" si="14"/>
        <v>178.75</v>
      </c>
      <c r="L463" s="13">
        <v>32.5</v>
      </c>
      <c r="M463" s="13">
        <f t="shared" si="15"/>
        <v>357.5</v>
      </c>
      <c r="N463" s="11">
        <v>0</v>
      </c>
      <c r="O463" s="11">
        <v>0</v>
      </c>
      <c r="P463" s="11">
        <v>0</v>
      </c>
      <c r="Q463" s="11">
        <v>1</v>
      </c>
      <c r="R463" s="11">
        <v>6</v>
      </c>
      <c r="S463" s="11">
        <v>4</v>
      </c>
      <c r="T463" s="11">
        <v>0</v>
      </c>
      <c r="U463" s="11">
        <v>0</v>
      </c>
      <c r="V463" s="11">
        <v>0</v>
      </c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11">
        <v>0</v>
      </c>
      <c r="AG463" s="11">
        <v>0</v>
      </c>
      <c r="AH463" s="11">
        <v>0</v>
      </c>
      <c r="AI463" s="11">
        <v>0</v>
      </c>
      <c r="AJ463" s="11">
        <v>0</v>
      </c>
      <c r="AK463" s="11">
        <v>0</v>
      </c>
      <c r="AL463" s="11">
        <v>0</v>
      </c>
      <c r="AM463" s="11">
        <v>0</v>
      </c>
      <c r="AN463" s="11">
        <v>0</v>
      </c>
      <c r="AO463" s="11">
        <v>0</v>
      </c>
      <c r="AP463" s="11">
        <v>0</v>
      </c>
      <c r="AQ463" s="11">
        <v>0</v>
      </c>
      <c r="AR463" s="11">
        <v>0</v>
      </c>
      <c r="AS463" s="11">
        <v>0</v>
      </c>
      <c r="AT463" s="11">
        <v>0</v>
      </c>
      <c r="AU463" s="11">
        <v>0</v>
      </c>
      <c r="AV463" s="11">
        <v>0</v>
      </c>
      <c r="AW463" s="11">
        <v>0</v>
      </c>
      <c r="AX463" s="11">
        <v>0</v>
      </c>
      <c r="AY463" s="11">
        <v>0</v>
      </c>
      <c r="AZ463" s="11">
        <v>0</v>
      </c>
      <c r="BA463" s="11">
        <v>0</v>
      </c>
      <c r="BB463" s="11">
        <v>0</v>
      </c>
      <c r="BC463" s="11">
        <v>0</v>
      </c>
      <c r="BD463" s="11">
        <v>0</v>
      </c>
      <c r="BE463" s="11">
        <v>0</v>
      </c>
      <c r="BF463" s="11">
        <v>0</v>
      </c>
      <c r="BG463" s="11">
        <v>0</v>
      </c>
      <c r="BH463" s="11">
        <v>0</v>
      </c>
      <c r="BI463" s="11">
        <v>0</v>
      </c>
      <c r="BJ463" s="11">
        <v>0</v>
      </c>
      <c r="BK463" s="11">
        <v>0</v>
      </c>
      <c r="BL463" s="11">
        <v>0</v>
      </c>
      <c r="BM463" s="11">
        <v>0</v>
      </c>
      <c r="BN463" s="11">
        <v>0</v>
      </c>
      <c r="BO463" s="11">
        <v>0</v>
      </c>
      <c r="BP463" s="11">
        <v>0</v>
      </c>
      <c r="BQ463" s="11">
        <v>0</v>
      </c>
    </row>
    <row r="464" spans="1:69" ht="84.95" customHeight="1">
      <c r="A464" s="6" t="s">
        <v>0</v>
      </c>
      <c r="B464" s="6" t="s">
        <v>1590</v>
      </c>
      <c r="C464" s="7" t="s">
        <v>1175</v>
      </c>
      <c r="D464" s="7" t="s">
        <v>1145</v>
      </c>
      <c r="E464" s="8" t="s">
        <v>1596</v>
      </c>
      <c r="F464" s="9" t="s">
        <v>557</v>
      </c>
      <c r="G464" s="10" t="s">
        <v>808</v>
      </c>
      <c r="H464" s="11" t="s">
        <v>1325</v>
      </c>
      <c r="I464" s="12">
        <v>11</v>
      </c>
      <c r="J464" s="13">
        <v>34.950000000000003</v>
      </c>
      <c r="K464" s="13">
        <f t="shared" si="14"/>
        <v>384.45000000000005</v>
      </c>
      <c r="L464" s="13">
        <v>69.900000000000006</v>
      </c>
      <c r="M464" s="13">
        <f t="shared" si="15"/>
        <v>768.90000000000009</v>
      </c>
      <c r="N464" s="11">
        <v>0</v>
      </c>
      <c r="O464" s="11">
        <v>0</v>
      </c>
      <c r="P464" s="11">
        <v>0</v>
      </c>
      <c r="Q464" s="11">
        <v>0</v>
      </c>
      <c r="R464" s="11">
        <v>0</v>
      </c>
      <c r="S464" s="11">
        <v>0</v>
      </c>
      <c r="T464" s="11">
        <v>0</v>
      </c>
      <c r="U464" s="11">
        <v>0</v>
      </c>
      <c r="V464" s="11">
        <v>0</v>
      </c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11">
        <v>0</v>
      </c>
      <c r="AG464" s="11">
        <v>0</v>
      </c>
      <c r="AH464" s="11">
        <v>0</v>
      </c>
      <c r="AI464" s="11">
        <v>0</v>
      </c>
      <c r="AJ464" s="11">
        <v>0</v>
      </c>
      <c r="AK464" s="11">
        <v>0</v>
      </c>
      <c r="AL464" s="11">
        <v>0</v>
      </c>
      <c r="AM464" s="11">
        <v>0</v>
      </c>
      <c r="AN464" s="11">
        <v>0</v>
      </c>
      <c r="AO464" s="11">
        <v>0</v>
      </c>
      <c r="AP464" s="11">
        <v>0</v>
      </c>
      <c r="AQ464" s="11">
        <v>0</v>
      </c>
      <c r="AR464" s="11">
        <v>0</v>
      </c>
      <c r="AS464" s="11">
        <v>0</v>
      </c>
      <c r="AT464" s="11">
        <v>1</v>
      </c>
      <c r="AU464" s="11">
        <v>0</v>
      </c>
      <c r="AV464" s="11">
        <v>0</v>
      </c>
      <c r="AW464" s="11">
        <v>5</v>
      </c>
      <c r="AX464" s="11">
        <v>3</v>
      </c>
      <c r="AY464" s="11">
        <v>0</v>
      </c>
      <c r="AZ464" s="11">
        <v>0</v>
      </c>
      <c r="BA464" s="11">
        <v>0</v>
      </c>
      <c r="BB464" s="11">
        <v>0</v>
      </c>
      <c r="BC464" s="11">
        <v>2</v>
      </c>
      <c r="BD464" s="11">
        <v>0</v>
      </c>
      <c r="BE464" s="11">
        <v>0</v>
      </c>
      <c r="BF464" s="11">
        <v>0</v>
      </c>
      <c r="BG464" s="11">
        <v>0</v>
      </c>
      <c r="BH464" s="11">
        <v>0</v>
      </c>
      <c r="BI464" s="11">
        <v>0</v>
      </c>
      <c r="BJ464" s="11">
        <v>0</v>
      </c>
      <c r="BK464" s="11">
        <v>0</v>
      </c>
      <c r="BL464" s="11">
        <v>0</v>
      </c>
      <c r="BM464" s="11">
        <v>0</v>
      </c>
      <c r="BN464" s="11">
        <v>0</v>
      </c>
      <c r="BO464" s="11">
        <v>0</v>
      </c>
      <c r="BP464" s="11">
        <v>0</v>
      </c>
      <c r="BQ464" s="11">
        <v>0</v>
      </c>
    </row>
    <row r="465" spans="1:69" ht="84.95" customHeight="1">
      <c r="A465" s="6" t="s">
        <v>0</v>
      </c>
      <c r="B465" s="6" t="s">
        <v>1590</v>
      </c>
      <c r="C465" s="7" t="s">
        <v>1173</v>
      </c>
      <c r="D465" s="7" t="s">
        <v>1145</v>
      </c>
      <c r="E465" s="8" t="s">
        <v>1596</v>
      </c>
      <c r="F465" s="9" t="s">
        <v>558</v>
      </c>
      <c r="G465" s="10" t="s">
        <v>884</v>
      </c>
      <c r="H465" s="11" t="s">
        <v>1336</v>
      </c>
      <c r="I465" s="12">
        <v>11</v>
      </c>
      <c r="J465" s="13">
        <v>32.5</v>
      </c>
      <c r="K465" s="13">
        <f t="shared" si="14"/>
        <v>357.5</v>
      </c>
      <c r="L465" s="13">
        <v>65</v>
      </c>
      <c r="M465" s="13">
        <f t="shared" si="15"/>
        <v>715</v>
      </c>
      <c r="N465" s="11">
        <v>0</v>
      </c>
      <c r="O465" s="11">
        <v>0</v>
      </c>
      <c r="P465" s="11">
        <v>0</v>
      </c>
      <c r="Q465" s="11">
        <v>0</v>
      </c>
      <c r="R465" s="11">
        <v>0</v>
      </c>
      <c r="S465" s="11">
        <v>0</v>
      </c>
      <c r="T465" s="11">
        <v>0</v>
      </c>
      <c r="U465" s="11">
        <v>0</v>
      </c>
      <c r="V465" s="11">
        <v>0</v>
      </c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11">
        <v>0</v>
      </c>
      <c r="AG465" s="11">
        <v>0</v>
      </c>
      <c r="AH465" s="11">
        <v>3</v>
      </c>
      <c r="AI465" s="11">
        <v>1</v>
      </c>
      <c r="AJ465" s="11">
        <v>0</v>
      </c>
      <c r="AK465" s="11">
        <v>0</v>
      </c>
      <c r="AL465" s="11">
        <v>0</v>
      </c>
      <c r="AM465" s="11">
        <v>2</v>
      </c>
      <c r="AN465" s="11">
        <v>0</v>
      </c>
      <c r="AO465" s="11">
        <v>1</v>
      </c>
      <c r="AP465" s="11">
        <v>0</v>
      </c>
      <c r="AQ465" s="11">
        <v>0</v>
      </c>
      <c r="AR465" s="11">
        <v>2</v>
      </c>
      <c r="AS465" s="11">
        <v>2</v>
      </c>
      <c r="AT465" s="11">
        <v>0</v>
      </c>
      <c r="AU465" s="11">
        <v>0</v>
      </c>
      <c r="AV465" s="11">
        <v>0</v>
      </c>
      <c r="AW465" s="11">
        <v>0</v>
      </c>
      <c r="AX465" s="11">
        <v>0</v>
      </c>
      <c r="AY465" s="11">
        <v>0</v>
      </c>
      <c r="AZ465" s="11">
        <v>0</v>
      </c>
      <c r="BA465" s="11">
        <v>0</v>
      </c>
      <c r="BB465" s="11">
        <v>0</v>
      </c>
      <c r="BC465" s="11">
        <v>0</v>
      </c>
      <c r="BD465" s="11">
        <v>0</v>
      </c>
      <c r="BE465" s="11">
        <v>0</v>
      </c>
      <c r="BF465" s="11">
        <v>0</v>
      </c>
      <c r="BG465" s="11">
        <v>0</v>
      </c>
      <c r="BH465" s="11">
        <v>0</v>
      </c>
      <c r="BI465" s="11">
        <v>0</v>
      </c>
      <c r="BJ465" s="11">
        <v>0</v>
      </c>
      <c r="BK465" s="11">
        <v>0</v>
      </c>
      <c r="BL465" s="11">
        <v>0</v>
      </c>
      <c r="BM465" s="11">
        <v>0</v>
      </c>
      <c r="BN465" s="11">
        <v>0</v>
      </c>
      <c r="BO465" s="11">
        <v>0</v>
      </c>
      <c r="BP465" s="11">
        <v>0</v>
      </c>
      <c r="BQ465" s="11">
        <v>0</v>
      </c>
    </row>
    <row r="466" spans="1:69" ht="84.95" customHeight="1">
      <c r="A466" s="6" t="s">
        <v>0</v>
      </c>
      <c r="B466" s="6" t="s">
        <v>1590</v>
      </c>
      <c r="C466" s="7" t="s">
        <v>1144</v>
      </c>
      <c r="D466" s="7" t="s">
        <v>1145</v>
      </c>
      <c r="E466" s="8" t="s">
        <v>1596</v>
      </c>
      <c r="F466" s="9" t="s">
        <v>559</v>
      </c>
      <c r="G466" s="10" t="s">
        <v>885</v>
      </c>
      <c r="H466" s="11" t="s">
        <v>1222</v>
      </c>
      <c r="I466" s="12">
        <v>11</v>
      </c>
      <c r="J466" s="13">
        <v>49.95</v>
      </c>
      <c r="K466" s="13">
        <f t="shared" si="14"/>
        <v>549.45000000000005</v>
      </c>
      <c r="L466" s="13">
        <v>99.9</v>
      </c>
      <c r="M466" s="13">
        <f t="shared" si="15"/>
        <v>1098.9000000000001</v>
      </c>
      <c r="N466" s="11">
        <v>0</v>
      </c>
      <c r="O466" s="11">
        <v>0</v>
      </c>
      <c r="P466" s="11">
        <v>0</v>
      </c>
      <c r="Q466" s="11">
        <v>0</v>
      </c>
      <c r="R466" s="11">
        <v>0</v>
      </c>
      <c r="S466" s="11">
        <v>0</v>
      </c>
      <c r="T466" s="11">
        <v>0</v>
      </c>
      <c r="U466" s="11">
        <v>0</v>
      </c>
      <c r="V466" s="11">
        <v>0</v>
      </c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11">
        <v>0</v>
      </c>
      <c r="AG466" s="11">
        <v>0</v>
      </c>
      <c r="AH466" s="11">
        <v>0</v>
      </c>
      <c r="AI466" s="11">
        <v>0</v>
      </c>
      <c r="AJ466" s="11">
        <v>0</v>
      </c>
      <c r="AK466" s="11">
        <v>0</v>
      </c>
      <c r="AL466" s="11">
        <v>0</v>
      </c>
      <c r="AM466" s="11">
        <v>0</v>
      </c>
      <c r="AN466" s="11">
        <v>0</v>
      </c>
      <c r="AO466" s="11">
        <v>0</v>
      </c>
      <c r="AP466" s="11">
        <v>0</v>
      </c>
      <c r="AQ466" s="11">
        <v>0</v>
      </c>
      <c r="AR466" s="11">
        <v>0</v>
      </c>
      <c r="AS466" s="11">
        <v>0</v>
      </c>
      <c r="AT466" s="11">
        <v>0</v>
      </c>
      <c r="AU466" s="11">
        <v>0</v>
      </c>
      <c r="AV466" s="11">
        <v>0</v>
      </c>
      <c r="AW466" s="11">
        <v>0</v>
      </c>
      <c r="AX466" s="11">
        <v>0</v>
      </c>
      <c r="AY466" s="11">
        <v>0</v>
      </c>
      <c r="AZ466" s="11">
        <v>0</v>
      </c>
      <c r="BA466" s="11">
        <v>0</v>
      </c>
      <c r="BB466" s="11">
        <v>0</v>
      </c>
      <c r="BC466" s="11">
        <v>0</v>
      </c>
      <c r="BD466" s="11">
        <v>0</v>
      </c>
      <c r="BE466" s="11">
        <v>0</v>
      </c>
      <c r="BF466" s="11">
        <v>1</v>
      </c>
      <c r="BG466" s="11">
        <v>2</v>
      </c>
      <c r="BH466" s="11">
        <v>2</v>
      </c>
      <c r="BI466" s="11">
        <v>2</v>
      </c>
      <c r="BJ466" s="11">
        <v>0</v>
      </c>
      <c r="BK466" s="11">
        <v>2</v>
      </c>
      <c r="BL466" s="11">
        <v>1</v>
      </c>
      <c r="BM466" s="11">
        <v>1</v>
      </c>
      <c r="BN466" s="11">
        <v>0</v>
      </c>
      <c r="BO466" s="11">
        <v>0</v>
      </c>
      <c r="BP466" s="11">
        <v>0</v>
      </c>
      <c r="BQ466" s="11">
        <v>0</v>
      </c>
    </row>
    <row r="467" spans="1:69" ht="84.95" customHeight="1">
      <c r="A467" s="6" t="s">
        <v>0</v>
      </c>
      <c r="B467" s="6" t="s">
        <v>1590</v>
      </c>
      <c r="C467" s="7" t="s">
        <v>1144</v>
      </c>
      <c r="D467" s="7" t="s">
        <v>1145</v>
      </c>
      <c r="E467" s="8" t="s">
        <v>1596</v>
      </c>
      <c r="F467" s="9" t="s">
        <v>560</v>
      </c>
      <c r="G467" s="10" t="s">
        <v>885</v>
      </c>
      <c r="H467" s="11" t="s">
        <v>1459</v>
      </c>
      <c r="I467" s="12">
        <v>11</v>
      </c>
      <c r="J467" s="13">
        <v>47.5</v>
      </c>
      <c r="K467" s="13">
        <f t="shared" si="14"/>
        <v>522.5</v>
      </c>
      <c r="L467" s="13">
        <v>95</v>
      </c>
      <c r="M467" s="13">
        <f t="shared" si="15"/>
        <v>1045</v>
      </c>
      <c r="N467" s="11">
        <v>0</v>
      </c>
      <c r="O467" s="11">
        <v>0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  <c r="V467" s="11">
        <v>0</v>
      </c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11">
        <v>0</v>
      </c>
      <c r="AG467" s="11">
        <v>0</v>
      </c>
      <c r="AH467" s="11">
        <v>0</v>
      </c>
      <c r="AI467" s="11">
        <v>0</v>
      </c>
      <c r="AJ467" s="11">
        <v>0</v>
      </c>
      <c r="AK467" s="11">
        <v>0</v>
      </c>
      <c r="AL467" s="11">
        <v>0</v>
      </c>
      <c r="AM467" s="11">
        <v>0</v>
      </c>
      <c r="AN467" s="11">
        <v>0</v>
      </c>
      <c r="AO467" s="11">
        <v>0</v>
      </c>
      <c r="AP467" s="11">
        <v>0</v>
      </c>
      <c r="AQ467" s="11">
        <v>0</v>
      </c>
      <c r="AR467" s="11">
        <v>0</v>
      </c>
      <c r="AS467" s="11">
        <v>0</v>
      </c>
      <c r="AT467" s="11">
        <v>0</v>
      </c>
      <c r="AU467" s="11">
        <v>0</v>
      </c>
      <c r="AV467" s="11">
        <v>0</v>
      </c>
      <c r="AW467" s="11">
        <v>0</v>
      </c>
      <c r="AX467" s="11">
        <v>0</v>
      </c>
      <c r="AY467" s="11">
        <v>0</v>
      </c>
      <c r="AZ467" s="11">
        <v>0</v>
      </c>
      <c r="BA467" s="11">
        <v>0</v>
      </c>
      <c r="BB467" s="11">
        <v>0</v>
      </c>
      <c r="BC467" s="11">
        <v>0</v>
      </c>
      <c r="BD467" s="11">
        <v>0</v>
      </c>
      <c r="BE467" s="11">
        <v>0</v>
      </c>
      <c r="BF467" s="11">
        <v>1</v>
      </c>
      <c r="BG467" s="11">
        <v>2</v>
      </c>
      <c r="BH467" s="11">
        <v>2</v>
      </c>
      <c r="BI467" s="11">
        <v>2</v>
      </c>
      <c r="BJ467" s="11">
        <v>2</v>
      </c>
      <c r="BK467" s="11">
        <v>2</v>
      </c>
      <c r="BL467" s="11">
        <v>0</v>
      </c>
      <c r="BM467" s="11">
        <v>0</v>
      </c>
      <c r="BN467" s="11">
        <v>0</v>
      </c>
      <c r="BO467" s="11">
        <v>0</v>
      </c>
      <c r="BP467" s="11">
        <v>0</v>
      </c>
      <c r="BQ467" s="11">
        <v>0</v>
      </c>
    </row>
    <row r="468" spans="1:69" ht="84.95" customHeight="1">
      <c r="A468" s="6" t="s">
        <v>0</v>
      </c>
      <c r="B468" s="6" t="s">
        <v>1590</v>
      </c>
      <c r="C468" s="7" t="s">
        <v>1144</v>
      </c>
      <c r="D468" s="7" t="s">
        <v>1145</v>
      </c>
      <c r="E468" s="8" t="s">
        <v>1596</v>
      </c>
      <c r="F468" s="9" t="s">
        <v>561</v>
      </c>
      <c r="G468" s="10" t="s">
        <v>229</v>
      </c>
      <c r="H468" s="11" t="s">
        <v>1460</v>
      </c>
      <c r="I468" s="12">
        <v>11</v>
      </c>
      <c r="J468" s="13">
        <v>54.95</v>
      </c>
      <c r="K468" s="13">
        <f t="shared" si="14"/>
        <v>604.45000000000005</v>
      </c>
      <c r="L468" s="13">
        <v>109.9</v>
      </c>
      <c r="M468" s="13">
        <f t="shared" si="15"/>
        <v>1208.9000000000001</v>
      </c>
      <c r="N468" s="11">
        <v>0</v>
      </c>
      <c r="O468" s="11">
        <v>0</v>
      </c>
      <c r="P468" s="11">
        <v>0</v>
      </c>
      <c r="Q468" s="11">
        <v>0</v>
      </c>
      <c r="R468" s="11">
        <v>0</v>
      </c>
      <c r="S468" s="11">
        <v>0</v>
      </c>
      <c r="T468" s="11">
        <v>0</v>
      </c>
      <c r="U468" s="11">
        <v>0</v>
      </c>
      <c r="V468" s="11">
        <v>0</v>
      </c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11">
        <v>0</v>
      </c>
      <c r="AG468" s="11">
        <v>0</v>
      </c>
      <c r="AH468" s="11">
        <v>0</v>
      </c>
      <c r="AI468" s="11">
        <v>0</v>
      </c>
      <c r="AJ468" s="11">
        <v>0</v>
      </c>
      <c r="AK468" s="11">
        <v>0</v>
      </c>
      <c r="AL468" s="11">
        <v>0</v>
      </c>
      <c r="AM468" s="11">
        <v>0</v>
      </c>
      <c r="AN468" s="11">
        <v>0</v>
      </c>
      <c r="AO468" s="11">
        <v>0</v>
      </c>
      <c r="AP468" s="11">
        <v>0</v>
      </c>
      <c r="AQ468" s="11">
        <v>0</v>
      </c>
      <c r="AR468" s="11">
        <v>0</v>
      </c>
      <c r="AS468" s="11">
        <v>0</v>
      </c>
      <c r="AT468" s="11">
        <v>0</v>
      </c>
      <c r="AU468" s="11">
        <v>0</v>
      </c>
      <c r="AV468" s="11">
        <v>0</v>
      </c>
      <c r="AW468" s="11">
        <v>0</v>
      </c>
      <c r="AX468" s="11">
        <v>0</v>
      </c>
      <c r="AY468" s="11">
        <v>0</v>
      </c>
      <c r="AZ468" s="11">
        <v>0</v>
      </c>
      <c r="BA468" s="11">
        <v>0</v>
      </c>
      <c r="BB468" s="11">
        <v>0</v>
      </c>
      <c r="BC468" s="11">
        <v>0</v>
      </c>
      <c r="BD468" s="11">
        <v>0</v>
      </c>
      <c r="BE468" s="11">
        <v>1</v>
      </c>
      <c r="BF468" s="11">
        <v>0</v>
      </c>
      <c r="BG468" s="11">
        <v>2</v>
      </c>
      <c r="BH468" s="11">
        <v>1</v>
      </c>
      <c r="BI468" s="11">
        <v>1</v>
      </c>
      <c r="BJ468" s="11">
        <v>1</v>
      </c>
      <c r="BK468" s="11">
        <v>2</v>
      </c>
      <c r="BL468" s="11">
        <v>1</v>
      </c>
      <c r="BM468" s="11">
        <v>2</v>
      </c>
      <c r="BN468" s="11">
        <v>0</v>
      </c>
      <c r="BO468" s="11">
        <v>0</v>
      </c>
      <c r="BP468" s="11">
        <v>0</v>
      </c>
      <c r="BQ468" s="11">
        <v>0</v>
      </c>
    </row>
    <row r="469" spans="1:69" ht="84.95" customHeight="1">
      <c r="A469" s="6" t="s">
        <v>0</v>
      </c>
      <c r="B469" s="6" t="s">
        <v>1590</v>
      </c>
      <c r="C469" s="7" t="s">
        <v>1291</v>
      </c>
      <c r="D469" s="7" t="s">
        <v>1292</v>
      </c>
      <c r="E469" s="8" t="s">
        <v>1596</v>
      </c>
      <c r="F469" s="9" t="s">
        <v>562</v>
      </c>
      <c r="G469" s="10" t="s">
        <v>886</v>
      </c>
      <c r="H469" s="11" t="s">
        <v>1461</v>
      </c>
      <c r="I469" s="12">
        <v>11</v>
      </c>
      <c r="J469" s="13">
        <v>52.45</v>
      </c>
      <c r="K469" s="13">
        <f t="shared" si="14"/>
        <v>576.95000000000005</v>
      </c>
      <c r="L469" s="13">
        <v>104.9</v>
      </c>
      <c r="M469" s="13">
        <f t="shared" si="15"/>
        <v>1153.9000000000001</v>
      </c>
      <c r="N469" s="11">
        <v>0</v>
      </c>
      <c r="O469" s="11">
        <v>0</v>
      </c>
      <c r="P469" s="11">
        <v>0</v>
      </c>
      <c r="Q469" s="11">
        <v>0</v>
      </c>
      <c r="R469" s="11">
        <v>0</v>
      </c>
      <c r="S469" s="11">
        <v>3</v>
      </c>
      <c r="T469" s="11">
        <v>5</v>
      </c>
      <c r="U469" s="11">
        <v>3</v>
      </c>
      <c r="V469" s="11">
        <v>0</v>
      </c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11">
        <v>0</v>
      </c>
      <c r="AG469" s="11">
        <v>0</v>
      </c>
      <c r="AH469" s="11">
        <v>0</v>
      </c>
      <c r="AI469" s="11">
        <v>0</v>
      </c>
      <c r="AJ469" s="11">
        <v>0</v>
      </c>
      <c r="AK469" s="11">
        <v>0</v>
      </c>
      <c r="AL469" s="11">
        <v>0</v>
      </c>
      <c r="AM469" s="11">
        <v>0</v>
      </c>
      <c r="AN469" s="11">
        <v>0</v>
      </c>
      <c r="AO469" s="11">
        <v>0</v>
      </c>
      <c r="AP469" s="11">
        <v>0</v>
      </c>
      <c r="AQ469" s="11">
        <v>0</v>
      </c>
      <c r="AR469" s="11">
        <v>0</v>
      </c>
      <c r="AS469" s="11">
        <v>0</v>
      </c>
      <c r="AT469" s="11">
        <v>0</v>
      </c>
      <c r="AU469" s="11">
        <v>0</v>
      </c>
      <c r="AV469" s="11">
        <v>0</v>
      </c>
      <c r="AW469" s="11">
        <v>0</v>
      </c>
      <c r="AX469" s="11">
        <v>0</v>
      </c>
      <c r="AY469" s="11">
        <v>0</v>
      </c>
      <c r="AZ469" s="11">
        <v>0</v>
      </c>
      <c r="BA469" s="11">
        <v>0</v>
      </c>
      <c r="BB469" s="11">
        <v>0</v>
      </c>
      <c r="BC469" s="11">
        <v>0</v>
      </c>
      <c r="BD469" s="11">
        <v>0</v>
      </c>
      <c r="BE469" s="11">
        <v>0</v>
      </c>
      <c r="BF469" s="11">
        <v>0</v>
      </c>
      <c r="BG469" s="11">
        <v>0</v>
      </c>
      <c r="BH469" s="11">
        <v>0</v>
      </c>
      <c r="BI469" s="11">
        <v>0</v>
      </c>
      <c r="BJ469" s="11">
        <v>0</v>
      </c>
      <c r="BK469" s="11">
        <v>0</v>
      </c>
      <c r="BL469" s="11">
        <v>0</v>
      </c>
      <c r="BM469" s="11">
        <v>0</v>
      </c>
      <c r="BN469" s="11">
        <v>0</v>
      </c>
      <c r="BO469" s="11">
        <v>0</v>
      </c>
      <c r="BP469" s="11">
        <v>0</v>
      </c>
      <c r="BQ469" s="11">
        <v>0</v>
      </c>
    </row>
    <row r="470" spans="1:69" ht="84.95" customHeight="1">
      <c r="A470" s="6" t="s">
        <v>0</v>
      </c>
      <c r="B470" s="6" t="s">
        <v>1590</v>
      </c>
      <c r="C470" s="7" t="s">
        <v>1144</v>
      </c>
      <c r="D470" s="7" t="s">
        <v>1145</v>
      </c>
      <c r="E470" s="8" t="s">
        <v>1596</v>
      </c>
      <c r="F470" s="9" t="s">
        <v>563</v>
      </c>
      <c r="G470" s="10" t="s">
        <v>269</v>
      </c>
      <c r="H470" s="11" t="s">
        <v>1462</v>
      </c>
      <c r="I470" s="12">
        <v>11</v>
      </c>
      <c r="J470" s="13">
        <v>47.5</v>
      </c>
      <c r="K470" s="13">
        <f t="shared" si="14"/>
        <v>522.5</v>
      </c>
      <c r="L470" s="13">
        <v>95</v>
      </c>
      <c r="M470" s="13">
        <f t="shared" si="15"/>
        <v>1045</v>
      </c>
      <c r="N470" s="11">
        <v>0</v>
      </c>
      <c r="O470" s="11">
        <v>0</v>
      </c>
      <c r="P470" s="11">
        <v>0</v>
      </c>
      <c r="Q470" s="11">
        <v>0</v>
      </c>
      <c r="R470" s="11">
        <v>0</v>
      </c>
      <c r="S470" s="11">
        <v>0</v>
      </c>
      <c r="T470" s="11">
        <v>0</v>
      </c>
      <c r="U470" s="11">
        <v>0</v>
      </c>
      <c r="V470" s="11">
        <v>0</v>
      </c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11">
        <v>0</v>
      </c>
      <c r="AG470" s="11">
        <v>0</v>
      </c>
      <c r="AH470" s="11">
        <v>0</v>
      </c>
      <c r="AI470" s="11">
        <v>0</v>
      </c>
      <c r="AJ470" s="11">
        <v>0</v>
      </c>
      <c r="AK470" s="11">
        <v>0</v>
      </c>
      <c r="AL470" s="11">
        <v>0</v>
      </c>
      <c r="AM470" s="11">
        <v>0</v>
      </c>
      <c r="AN470" s="11">
        <v>0</v>
      </c>
      <c r="AO470" s="11">
        <v>0</v>
      </c>
      <c r="AP470" s="11">
        <v>0</v>
      </c>
      <c r="AQ470" s="11">
        <v>0</v>
      </c>
      <c r="AR470" s="11">
        <v>0</v>
      </c>
      <c r="AS470" s="11">
        <v>0</v>
      </c>
      <c r="AT470" s="11">
        <v>0</v>
      </c>
      <c r="AU470" s="11">
        <v>0</v>
      </c>
      <c r="AV470" s="11">
        <v>0</v>
      </c>
      <c r="AW470" s="11">
        <v>0</v>
      </c>
      <c r="AX470" s="11">
        <v>0</v>
      </c>
      <c r="AY470" s="11">
        <v>0</v>
      </c>
      <c r="AZ470" s="11">
        <v>0</v>
      </c>
      <c r="BA470" s="11">
        <v>0</v>
      </c>
      <c r="BB470" s="11">
        <v>0</v>
      </c>
      <c r="BC470" s="11">
        <v>0</v>
      </c>
      <c r="BD470" s="11">
        <v>0</v>
      </c>
      <c r="BE470" s="11">
        <v>1</v>
      </c>
      <c r="BF470" s="11">
        <v>0</v>
      </c>
      <c r="BG470" s="11">
        <v>4</v>
      </c>
      <c r="BH470" s="11">
        <v>1</v>
      </c>
      <c r="BI470" s="11">
        <v>1</v>
      </c>
      <c r="BJ470" s="11">
        <v>3</v>
      </c>
      <c r="BK470" s="11">
        <v>0</v>
      </c>
      <c r="BL470" s="11">
        <v>0</v>
      </c>
      <c r="BM470" s="11">
        <v>1</v>
      </c>
      <c r="BN470" s="11">
        <v>0</v>
      </c>
      <c r="BO470" s="11">
        <v>0</v>
      </c>
      <c r="BP470" s="11">
        <v>0</v>
      </c>
      <c r="BQ470" s="11">
        <v>0</v>
      </c>
    </row>
    <row r="471" spans="1:69" ht="84.95" customHeight="1">
      <c r="A471" s="6" t="s">
        <v>0</v>
      </c>
      <c r="B471" s="6" t="s">
        <v>1590</v>
      </c>
      <c r="C471" s="7" t="s">
        <v>1144</v>
      </c>
      <c r="D471" s="7" t="s">
        <v>1145</v>
      </c>
      <c r="E471" s="8" t="s">
        <v>1596</v>
      </c>
      <c r="F471" s="9" t="s">
        <v>564</v>
      </c>
      <c r="G471" s="10" t="s">
        <v>887</v>
      </c>
      <c r="H471" s="11" t="s">
        <v>1183</v>
      </c>
      <c r="I471" s="12">
        <v>4</v>
      </c>
      <c r="J471" s="13">
        <v>59.95</v>
      </c>
      <c r="K471" s="13">
        <f t="shared" si="14"/>
        <v>239.8</v>
      </c>
      <c r="L471" s="13">
        <v>119.9</v>
      </c>
      <c r="M471" s="13">
        <f t="shared" si="15"/>
        <v>479.6</v>
      </c>
      <c r="N471" s="11">
        <v>0</v>
      </c>
      <c r="O471" s="11">
        <v>0</v>
      </c>
      <c r="P471" s="11">
        <v>0</v>
      </c>
      <c r="Q471" s="11">
        <v>0</v>
      </c>
      <c r="R471" s="11">
        <v>0</v>
      </c>
      <c r="S471" s="11">
        <v>0</v>
      </c>
      <c r="T471" s="11">
        <v>0</v>
      </c>
      <c r="U471" s="11">
        <v>0</v>
      </c>
      <c r="V471" s="11">
        <v>0</v>
      </c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11">
        <v>0</v>
      </c>
      <c r="AG471" s="11">
        <v>0</v>
      </c>
      <c r="AH471" s="11">
        <v>0</v>
      </c>
      <c r="AI471" s="11">
        <v>0</v>
      </c>
      <c r="AJ471" s="11">
        <v>0</v>
      </c>
      <c r="AK471" s="11">
        <v>0</v>
      </c>
      <c r="AL471" s="11">
        <v>0</v>
      </c>
      <c r="AM471" s="11">
        <v>0</v>
      </c>
      <c r="AN471" s="11">
        <v>0</v>
      </c>
      <c r="AO471" s="11">
        <v>0</v>
      </c>
      <c r="AP471" s="11">
        <v>0</v>
      </c>
      <c r="AQ471" s="11">
        <v>0</v>
      </c>
      <c r="AR471" s="11">
        <v>0</v>
      </c>
      <c r="AS471" s="11">
        <v>0</v>
      </c>
      <c r="AT471" s="11">
        <v>0</v>
      </c>
      <c r="AU471" s="11">
        <v>0</v>
      </c>
      <c r="AV471" s="11">
        <v>0</v>
      </c>
      <c r="AW471" s="11">
        <v>0</v>
      </c>
      <c r="AX471" s="11">
        <v>0</v>
      </c>
      <c r="AY471" s="11">
        <v>0</v>
      </c>
      <c r="AZ471" s="11">
        <v>0</v>
      </c>
      <c r="BA471" s="11">
        <v>0</v>
      </c>
      <c r="BB471" s="11">
        <v>0</v>
      </c>
      <c r="BC471" s="11">
        <v>0</v>
      </c>
      <c r="BD471" s="11">
        <v>0</v>
      </c>
      <c r="BE471" s="11">
        <v>0</v>
      </c>
      <c r="BF471" s="11">
        <v>0</v>
      </c>
      <c r="BG471" s="11">
        <v>3</v>
      </c>
      <c r="BH471" s="11">
        <v>0</v>
      </c>
      <c r="BI471" s="11">
        <v>0</v>
      </c>
      <c r="BJ471" s="11">
        <v>1</v>
      </c>
      <c r="BK471" s="11">
        <v>0</v>
      </c>
      <c r="BL471" s="11">
        <v>0</v>
      </c>
      <c r="BM471" s="11">
        <v>0</v>
      </c>
      <c r="BN471" s="11">
        <v>0</v>
      </c>
      <c r="BO471" s="11">
        <v>0</v>
      </c>
      <c r="BP471" s="11">
        <v>0</v>
      </c>
      <c r="BQ471" s="11">
        <v>0</v>
      </c>
    </row>
    <row r="472" spans="1:69" ht="84.95" customHeight="1">
      <c r="A472" s="6" t="s">
        <v>0</v>
      </c>
      <c r="B472" s="6" t="s">
        <v>1590</v>
      </c>
      <c r="C472" s="7" t="s">
        <v>1144</v>
      </c>
      <c r="D472" s="7" t="s">
        <v>1145</v>
      </c>
      <c r="E472" s="8" t="s">
        <v>1596</v>
      </c>
      <c r="F472" s="9" t="s">
        <v>565</v>
      </c>
      <c r="G472" s="10" t="s">
        <v>269</v>
      </c>
      <c r="H472" s="11" t="s">
        <v>1338</v>
      </c>
      <c r="I472" s="12">
        <v>10</v>
      </c>
      <c r="J472" s="13">
        <v>47.5</v>
      </c>
      <c r="K472" s="13">
        <f t="shared" si="14"/>
        <v>475</v>
      </c>
      <c r="L472" s="13">
        <v>95</v>
      </c>
      <c r="M472" s="13">
        <f t="shared" si="15"/>
        <v>950</v>
      </c>
      <c r="N472" s="11">
        <v>0</v>
      </c>
      <c r="O472" s="11">
        <v>0</v>
      </c>
      <c r="P472" s="11">
        <v>0</v>
      </c>
      <c r="Q472" s="11">
        <v>0</v>
      </c>
      <c r="R472" s="11">
        <v>0</v>
      </c>
      <c r="S472" s="11">
        <v>0</v>
      </c>
      <c r="T472" s="11">
        <v>0</v>
      </c>
      <c r="U472" s="11">
        <v>0</v>
      </c>
      <c r="V472" s="11">
        <v>0</v>
      </c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11">
        <v>0</v>
      </c>
      <c r="AG472" s="11">
        <v>0</v>
      </c>
      <c r="AH472" s="11">
        <v>0</v>
      </c>
      <c r="AI472" s="11">
        <v>0</v>
      </c>
      <c r="AJ472" s="11">
        <v>0</v>
      </c>
      <c r="AK472" s="11">
        <v>0</v>
      </c>
      <c r="AL472" s="11">
        <v>0</v>
      </c>
      <c r="AM472" s="11">
        <v>0</v>
      </c>
      <c r="AN472" s="11">
        <v>0</v>
      </c>
      <c r="AO472" s="11">
        <v>0</v>
      </c>
      <c r="AP472" s="11">
        <v>0</v>
      </c>
      <c r="AQ472" s="11">
        <v>0</v>
      </c>
      <c r="AR472" s="11">
        <v>0</v>
      </c>
      <c r="AS472" s="11">
        <v>0</v>
      </c>
      <c r="AT472" s="11">
        <v>0</v>
      </c>
      <c r="AU472" s="11">
        <v>0</v>
      </c>
      <c r="AV472" s="11">
        <v>0</v>
      </c>
      <c r="AW472" s="11">
        <v>0</v>
      </c>
      <c r="AX472" s="11">
        <v>0</v>
      </c>
      <c r="AY472" s="11">
        <v>0</v>
      </c>
      <c r="AZ472" s="11">
        <v>0</v>
      </c>
      <c r="BA472" s="11">
        <v>0</v>
      </c>
      <c r="BB472" s="11">
        <v>0</v>
      </c>
      <c r="BC472" s="11">
        <v>0</v>
      </c>
      <c r="BD472" s="11">
        <v>0</v>
      </c>
      <c r="BE472" s="11">
        <v>2</v>
      </c>
      <c r="BF472" s="11">
        <v>0</v>
      </c>
      <c r="BG472" s="11">
        <v>0</v>
      </c>
      <c r="BH472" s="11">
        <v>2</v>
      </c>
      <c r="BI472" s="11">
        <v>0</v>
      </c>
      <c r="BJ472" s="11">
        <v>0</v>
      </c>
      <c r="BK472" s="11">
        <v>4</v>
      </c>
      <c r="BL472" s="11">
        <v>0</v>
      </c>
      <c r="BM472" s="11">
        <v>2</v>
      </c>
      <c r="BN472" s="11">
        <v>0</v>
      </c>
      <c r="BO472" s="11">
        <v>0</v>
      </c>
      <c r="BP472" s="11">
        <v>0</v>
      </c>
      <c r="BQ472" s="11">
        <v>0</v>
      </c>
    </row>
    <row r="473" spans="1:69" ht="84.95" customHeight="1">
      <c r="A473" s="6" t="s">
        <v>0</v>
      </c>
      <c r="B473" s="6" t="s">
        <v>1590</v>
      </c>
      <c r="C473" s="7" t="s">
        <v>1175</v>
      </c>
      <c r="D473" s="7" t="s">
        <v>1145</v>
      </c>
      <c r="E473" s="8" t="s">
        <v>1596</v>
      </c>
      <c r="F473" s="9" t="s">
        <v>566</v>
      </c>
      <c r="G473" s="10" t="s">
        <v>869</v>
      </c>
      <c r="H473" s="11" t="s">
        <v>1442</v>
      </c>
      <c r="I473" s="12">
        <v>10</v>
      </c>
      <c r="J473" s="13">
        <v>32.5</v>
      </c>
      <c r="K473" s="13">
        <f t="shared" si="14"/>
        <v>325</v>
      </c>
      <c r="L473" s="13">
        <v>65</v>
      </c>
      <c r="M473" s="13">
        <f t="shared" si="15"/>
        <v>650</v>
      </c>
      <c r="N473" s="11">
        <v>0</v>
      </c>
      <c r="O473" s="11">
        <v>0</v>
      </c>
      <c r="P473" s="11">
        <v>0</v>
      </c>
      <c r="Q473" s="11">
        <v>0</v>
      </c>
      <c r="R473" s="11">
        <v>0</v>
      </c>
      <c r="S473" s="11">
        <v>0</v>
      </c>
      <c r="T473" s="11">
        <v>0</v>
      </c>
      <c r="U473" s="11">
        <v>0</v>
      </c>
      <c r="V473" s="11">
        <v>0</v>
      </c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11">
        <v>0</v>
      </c>
      <c r="AG473" s="11">
        <v>0</v>
      </c>
      <c r="AH473" s="11">
        <v>0</v>
      </c>
      <c r="AI473" s="11">
        <v>0</v>
      </c>
      <c r="AJ473" s="11">
        <v>0</v>
      </c>
      <c r="AK473" s="11">
        <v>0</v>
      </c>
      <c r="AL473" s="11">
        <v>0</v>
      </c>
      <c r="AM473" s="11">
        <v>0</v>
      </c>
      <c r="AN473" s="11">
        <v>0</v>
      </c>
      <c r="AO473" s="11">
        <v>0</v>
      </c>
      <c r="AP473" s="11">
        <v>0</v>
      </c>
      <c r="AQ473" s="11">
        <v>0</v>
      </c>
      <c r="AR473" s="11">
        <v>0</v>
      </c>
      <c r="AS473" s="11">
        <v>0</v>
      </c>
      <c r="AT473" s="11">
        <v>2</v>
      </c>
      <c r="AU473" s="11">
        <v>2</v>
      </c>
      <c r="AV473" s="11">
        <v>0</v>
      </c>
      <c r="AW473" s="11">
        <v>0</v>
      </c>
      <c r="AX473" s="11">
        <v>1</v>
      </c>
      <c r="AY473" s="11">
        <v>5</v>
      </c>
      <c r="AZ473" s="11">
        <v>0</v>
      </c>
      <c r="BA473" s="11">
        <v>0</v>
      </c>
      <c r="BB473" s="11">
        <v>0</v>
      </c>
      <c r="BC473" s="11">
        <v>0</v>
      </c>
      <c r="BD473" s="11">
        <v>0</v>
      </c>
      <c r="BE473" s="11">
        <v>0</v>
      </c>
      <c r="BF473" s="11">
        <v>0</v>
      </c>
      <c r="BG473" s="11">
        <v>0</v>
      </c>
      <c r="BH473" s="11">
        <v>0</v>
      </c>
      <c r="BI473" s="11">
        <v>0</v>
      </c>
      <c r="BJ473" s="11">
        <v>0</v>
      </c>
      <c r="BK473" s="11">
        <v>0</v>
      </c>
      <c r="BL473" s="11">
        <v>0</v>
      </c>
      <c r="BM473" s="11">
        <v>0</v>
      </c>
      <c r="BN473" s="11">
        <v>0</v>
      </c>
      <c r="BO473" s="11">
        <v>0</v>
      </c>
      <c r="BP473" s="11">
        <v>0</v>
      </c>
      <c r="BQ473" s="11">
        <v>0</v>
      </c>
    </row>
    <row r="474" spans="1:69" ht="84.95" customHeight="1">
      <c r="A474" s="6" t="s">
        <v>0</v>
      </c>
      <c r="B474" s="6" t="s">
        <v>1590</v>
      </c>
      <c r="C474" s="7" t="s">
        <v>1175</v>
      </c>
      <c r="D474" s="7" t="s">
        <v>1145</v>
      </c>
      <c r="E474" s="8" t="s">
        <v>1596</v>
      </c>
      <c r="F474" s="9" t="s">
        <v>567</v>
      </c>
      <c r="G474" s="10" t="s">
        <v>798</v>
      </c>
      <c r="H474" s="11" t="s">
        <v>1346</v>
      </c>
      <c r="I474" s="12">
        <v>10</v>
      </c>
      <c r="J474" s="13">
        <v>32.5</v>
      </c>
      <c r="K474" s="13">
        <f t="shared" si="14"/>
        <v>325</v>
      </c>
      <c r="L474" s="13">
        <v>65</v>
      </c>
      <c r="M474" s="13">
        <f t="shared" si="15"/>
        <v>650</v>
      </c>
      <c r="N474" s="11">
        <v>0</v>
      </c>
      <c r="O474" s="11">
        <v>0</v>
      </c>
      <c r="P474" s="11">
        <v>0</v>
      </c>
      <c r="Q474" s="11">
        <v>0</v>
      </c>
      <c r="R474" s="11">
        <v>0</v>
      </c>
      <c r="S474" s="11">
        <v>0</v>
      </c>
      <c r="T474" s="11">
        <v>0</v>
      </c>
      <c r="U474" s="11">
        <v>0</v>
      </c>
      <c r="V474" s="11">
        <v>0</v>
      </c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11">
        <v>0</v>
      </c>
      <c r="AG474" s="11">
        <v>0</v>
      </c>
      <c r="AH474" s="11">
        <v>0</v>
      </c>
      <c r="AI474" s="11">
        <v>0</v>
      </c>
      <c r="AJ474" s="11">
        <v>0</v>
      </c>
      <c r="AK474" s="11">
        <v>0</v>
      </c>
      <c r="AL474" s="11">
        <v>0</v>
      </c>
      <c r="AM474" s="11">
        <v>0</v>
      </c>
      <c r="AN474" s="11">
        <v>0</v>
      </c>
      <c r="AO474" s="11">
        <v>0</v>
      </c>
      <c r="AP474" s="11">
        <v>0</v>
      </c>
      <c r="AQ474" s="11">
        <v>0</v>
      </c>
      <c r="AR474" s="11">
        <v>0</v>
      </c>
      <c r="AS474" s="11">
        <v>0</v>
      </c>
      <c r="AT474" s="11">
        <v>1</v>
      </c>
      <c r="AU474" s="11">
        <v>0</v>
      </c>
      <c r="AV474" s="11">
        <v>0</v>
      </c>
      <c r="AW474" s="11">
        <v>3</v>
      </c>
      <c r="AX474" s="11">
        <v>0</v>
      </c>
      <c r="AY474" s="11">
        <v>3</v>
      </c>
      <c r="AZ474" s="11">
        <v>1</v>
      </c>
      <c r="BA474" s="11">
        <v>0</v>
      </c>
      <c r="BB474" s="11">
        <v>0</v>
      </c>
      <c r="BC474" s="11">
        <v>2</v>
      </c>
      <c r="BD474" s="11">
        <v>0</v>
      </c>
      <c r="BE474" s="11">
        <v>0</v>
      </c>
      <c r="BF474" s="11">
        <v>0</v>
      </c>
      <c r="BG474" s="11">
        <v>0</v>
      </c>
      <c r="BH474" s="11">
        <v>0</v>
      </c>
      <c r="BI474" s="11">
        <v>0</v>
      </c>
      <c r="BJ474" s="11">
        <v>0</v>
      </c>
      <c r="BK474" s="11">
        <v>0</v>
      </c>
      <c r="BL474" s="11">
        <v>0</v>
      </c>
      <c r="BM474" s="11">
        <v>0</v>
      </c>
      <c r="BN474" s="11">
        <v>0</v>
      </c>
      <c r="BO474" s="11">
        <v>0</v>
      </c>
      <c r="BP474" s="11">
        <v>0</v>
      </c>
      <c r="BQ474" s="11">
        <v>0</v>
      </c>
    </row>
    <row r="475" spans="1:69" ht="84.95" customHeight="1">
      <c r="A475" s="6" t="s">
        <v>0</v>
      </c>
      <c r="B475" s="6" t="s">
        <v>1590</v>
      </c>
      <c r="C475" s="7" t="s">
        <v>1144</v>
      </c>
      <c r="D475" s="7" t="s">
        <v>1292</v>
      </c>
      <c r="E475" s="8" t="s">
        <v>1596</v>
      </c>
      <c r="F475" s="9" t="s">
        <v>568</v>
      </c>
      <c r="G475" s="10" t="s">
        <v>888</v>
      </c>
      <c r="H475" s="11" t="s">
        <v>1463</v>
      </c>
      <c r="I475" s="12">
        <v>10</v>
      </c>
      <c r="J475" s="13">
        <v>17.45</v>
      </c>
      <c r="K475" s="13">
        <f t="shared" si="14"/>
        <v>174.5</v>
      </c>
      <c r="L475" s="13">
        <v>34.9</v>
      </c>
      <c r="M475" s="13">
        <f t="shared" si="15"/>
        <v>349</v>
      </c>
      <c r="N475" s="11">
        <v>0</v>
      </c>
      <c r="O475" s="11">
        <v>0</v>
      </c>
      <c r="P475" s="11">
        <v>0</v>
      </c>
      <c r="Q475" s="11">
        <v>0</v>
      </c>
      <c r="R475" s="11">
        <v>2</v>
      </c>
      <c r="S475" s="11">
        <v>4</v>
      </c>
      <c r="T475" s="11">
        <v>3</v>
      </c>
      <c r="U475" s="11">
        <v>1</v>
      </c>
      <c r="V475" s="11">
        <v>0</v>
      </c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11">
        <v>0</v>
      </c>
      <c r="AG475" s="11">
        <v>0</v>
      </c>
      <c r="AH475" s="11">
        <v>0</v>
      </c>
      <c r="AI475" s="11">
        <v>0</v>
      </c>
      <c r="AJ475" s="11">
        <v>0</v>
      </c>
      <c r="AK475" s="11">
        <v>0</v>
      </c>
      <c r="AL475" s="11">
        <v>0</v>
      </c>
      <c r="AM475" s="11">
        <v>0</v>
      </c>
      <c r="AN475" s="11">
        <v>0</v>
      </c>
      <c r="AO475" s="11">
        <v>0</v>
      </c>
      <c r="AP475" s="11">
        <v>0</v>
      </c>
      <c r="AQ475" s="11">
        <v>0</v>
      </c>
      <c r="AR475" s="11">
        <v>0</v>
      </c>
      <c r="AS475" s="11">
        <v>0</v>
      </c>
      <c r="AT475" s="11">
        <v>0</v>
      </c>
      <c r="AU475" s="11">
        <v>0</v>
      </c>
      <c r="AV475" s="11">
        <v>0</v>
      </c>
      <c r="AW475" s="11">
        <v>0</v>
      </c>
      <c r="AX475" s="11">
        <v>0</v>
      </c>
      <c r="AY475" s="11">
        <v>0</v>
      </c>
      <c r="AZ475" s="11">
        <v>0</v>
      </c>
      <c r="BA475" s="11">
        <v>0</v>
      </c>
      <c r="BB475" s="11">
        <v>0</v>
      </c>
      <c r="BC475" s="11">
        <v>0</v>
      </c>
      <c r="BD475" s="11">
        <v>0</v>
      </c>
      <c r="BE475" s="11">
        <v>0</v>
      </c>
      <c r="BF475" s="11">
        <v>0</v>
      </c>
      <c r="BG475" s="11">
        <v>0</v>
      </c>
      <c r="BH475" s="11">
        <v>0</v>
      </c>
      <c r="BI475" s="11">
        <v>0</v>
      </c>
      <c r="BJ475" s="11">
        <v>0</v>
      </c>
      <c r="BK475" s="11">
        <v>0</v>
      </c>
      <c r="BL475" s="11">
        <v>0</v>
      </c>
      <c r="BM475" s="11">
        <v>0</v>
      </c>
      <c r="BN475" s="11">
        <v>0</v>
      </c>
      <c r="BO475" s="11">
        <v>0</v>
      </c>
      <c r="BP475" s="11">
        <v>0</v>
      </c>
      <c r="BQ475" s="11">
        <v>0</v>
      </c>
    </row>
    <row r="476" spans="1:69" ht="84.95" customHeight="1">
      <c r="A476" s="6" t="s">
        <v>0</v>
      </c>
      <c r="B476" s="6" t="s">
        <v>1590</v>
      </c>
      <c r="C476" s="7" t="s">
        <v>1156</v>
      </c>
      <c r="D476" s="7" t="s">
        <v>1145</v>
      </c>
      <c r="E476" s="8" t="s">
        <v>1596</v>
      </c>
      <c r="F476" s="9" t="s">
        <v>569</v>
      </c>
      <c r="G476" s="10" t="s">
        <v>774</v>
      </c>
      <c r="H476" s="11" t="s">
        <v>1464</v>
      </c>
      <c r="I476" s="12">
        <v>10</v>
      </c>
      <c r="J476" s="13">
        <v>47.5</v>
      </c>
      <c r="K476" s="13">
        <f t="shared" si="14"/>
        <v>475</v>
      </c>
      <c r="L476" s="13">
        <v>95</v>
      </c>
      <c r="M476" s="13">
        <f t="shared" si="15"/>
        <v>950</v>
      </c>
      <c r="N476" s="11">
        <v>0</v>
      </c>
      <c r="O476" s="11">
        <v>0</v>
      </c>
      <c r="P476" s="11">
        <v>0</v>
      </c>
      <c r="Q476" s="11">
        <v>0</v>
      </c>
      <c r="R476" s="11">
        <v>0</v>
      </c>
      <c r="S476" s="11">
        <v>0</v>
      </c>
      <c r="T476" s="11">
        <v>0</v>
      </c>
      <c r="U476" s="11">
        <v>0</v>
      </c>
      <c r="V476" s="11">
        <v>0</v>
      </c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11">
        <v>0</v>
      </c>
      <c r="AG476" s="11">
        <v>0</v>
      </c>
      <c r="AH476" s="11">
        <v>0</v>
      </c>
      <c r="AI476" s="11">
        <v>0</v>
      </c>
      <c r="AJ476" s="11">
        <v>0</v>
      </c>
      <c r="AK476" s="11">
        <v>0</v>
      </c>
      <c r="AL476" s="11">
        <v>0</v>
      </c>
      <c r="AM476" s="11">
        <v>0</v>
      </c>
      <c r="AN476" s="11">
        <v>0</v>
      </c>
      <c r="AO476" s="11">
        <v>0</v>
      </c>
      <c r="AP476" s="11">
        <v>0</v>
      </c>
      <c r="AQ476" s="11">
        <v>0</v>
      </c>
      <c r="AR476" s="11">
        <v>0</v>
      </c>
      <c r="AS476" s="11">
        <v>0</v>
      </c>
      <c r="AT476" s="11">
        <v>0</v>
      </c>
      <c r="AU476" s="11">
        <v>1</v>
      </c>
      <c r="AV476" s="11">
        <v>0</v>
      </c>
      <c r="AW476" s="11">
        <v>1</v>
      </c>
      <c r="AX476" s="11">
        <v>2</v>
      </c>
      <c r="AY476" s="11">
        <v>2</v>
      </c>
      <c r="AZ476" s="11">
        <v>0</v>
      </c>
      <c r="BA476" s="11">
        <v>2</v>
      </c>
      <c r="BB476" s="11">
        <v>1</v>
      </c>
      <c r="BC476" s="11">
        <v>1</v>
      </c>
      <c r="BD476" s="11">
        <v>0</v>
      </c>
      <c r="BE476" s="11">
        <v>0</v>
      </c>
      <c r="BF476" s="11">
        <v>0</v>
      </c>
      <c r="BG476" s="11">
        <v>0</v>
      </c>
      <c r="BH476" s="11">
        <v>0</v>
      </c>
      <c r="BI476" s="11">
        <v>0</v>
      </c>
      <c r="BJ476" s="11">
        <v>0</v>
      </c>
      <c r="BK476" s="11">
        <v>0</v>
      </c>
      <c r="BL476" s="11">
        <v>0</v>
      </c>
      <c r="BM476" s="11">
        <v>0</v>
      </c>
      <c r="BN476" s="11">
        <v>0</v>
      </c>
      <c r="BO476" s="11">
        <v>0</v>
      </c>
      <c r="BP476" s="11">
        <v>0</v>
      </c>
      <c r="BQ476" s="11">
        <v>0</v>
      </c>
    </row>
    <row r="477" spans="1:69" ht="84.95" customHeight="1">
      <c r="A477" s="6" t="s">
        <v>0</v>
      </c>
      <c r="B477" s="6" t="s">
        <v>1590</v>
      </c>
      <c r="C477" s="7" t="s">
        <v>1156</v>
      </c>
      <c r="D477" s="7" t="s">
        <v>1145</v>
      </c>
      <c r="E477" s="8" t="s">
        <v>1596</v>
      </c>
      <c r="F477" s="9" t="s">
        <v>570</v>
      </c>
      <c r="G477" s="10" t="s">
        <v>269</v>
      </c>
      <c r="H477" s="11" t="s">
        <v>1465</v>
      </c>
      <c r="I477" s="12">
        <v>10</v>
      </c>
      <c r="J477" s="13">
        <v>49.95</v>
      </c>
      <c r="K477" s="13">
        <f t="shared" si="14"/>
        <v>499.5</v>
      </c>
      <c r="L477" s="13">
        <v>99.9</v>
      </c>
      <c r="M477" s="13">
        <f t="shared" si="15"/>
        <v>999</v>
      </c>
      <c r="N477" s="11">
        <v>0</v>
      </c>
      <c r="O477" s="11">
        <v>0</v>
      </c>
      <c r="P477" s="11">
        <v>0</v>
      </c>
      <c r="Q477" s="11">
        <v>0</v>
      </c>
      <c r="R477" s="11">
        <v>0</v>
      </c>
      <c r="S477" s="11">
        <v>0</v>
      </c>
      <c r="T477" s="11">
        <v>0</v>
      </c>
      <c r="U477" s="11">
        <v>0</v>
      </c>
      <c r="V477" s="11">
        <v>0</v>
      </c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11">
        <v>0</v>
      </c>
      <c r="AG477" s="11">
        <v>0</v>
      </c>
      <c r="AH477" s="11">
        <v>0</v>
      </c>
      <c r="AI477" s="11">
        <v>0</v>
      </c>
      <c r="AJ477" s="11">
        <v>0</v>
      </c>
      <c r="AK477" s="11">
        <v>0</v>
      </c>
      <c r="AL477" s="11">
        <v>0</v>
      </c>
      <c r="AM477" s="11">
        <v>0</v>
      </c>
      <c r="AN477" s="11">
        <v>0</v>
      </c>
      <c r="AO477" s="11">
        <v>0</v>
      </c>
      <c r="AP477" s="11">
        <v>0</v>
      </c>
      <c r="AQ477" s="11">
        <v>0</v>
      </c>
      <c r="AR477" s="11">
        <v>0</v>
      </c>
      <c r="AS477" s="11">
        <v>0</v>
      </c>
      <c r="AT477" s="11">
        <v>0</v>
      </c>
      <c r="AU477" s="11">
        <v>0</v>
      </c>
      <c r="AV477" s="11">
        <v>0</v>
      </c>
      <c r="AW477" s="11">
        <v>3</v>
      </c>
      <c r="AX477" s="11">
        <v>0</v>
      </c>
      <c r="AY477" s="11">
        <v>0</v>
      </c>
      <c r="AZ477" s="11">
        <v>0</v>
      </c>
      <c r="BA477" s="11">
        <v>1</v>
      </c>
      <c r="BB477" s="11">
        <v>0</v>
      </c>
      <c r="BC477" s="11">
        <v>6</v>
      </c>
      <c r="BD477" s="11">
        <v>0</v>
      </c>
      <c r="BE477" s="11">
        <v>0</v>
      </c>
      <c r="BF477" s="11">
        <v>0</v>
      </c>
      <c r="BG477" s="11">
        <v>0</v>
      </c>
      <c r="BH477" s="11">
        <v>0</v>
      </c>
      <c r="BI477" s="11">
        <v>0</v>
      </c>
      <c r="BJ477" s="11">
        <v>0</v>
      </c>
      <c r="BK477" s="11">
        <v>0</v>
      </c>
      <c r="BL477" s="11">
        <v>0</v>
      </c>
      <c r="BM477" s="11">
        <v>0</v>
      </c>
      <c r="BN477" s="11">
        <v>0</v>
      </c>
      <c r="BO477" s="11">
        <v>0</v>
      </c>
      <c r="BP477" s="11">
        <v>0</v>
      </c>
      <c r="BQ477" s="11">
        <v>0</v>
      </c>
    </row>
    <row r="478" spans="1:69" ht="84.95" customHeight="1">
      <c r="A478" s="6" t="s">
        <v>0</v>
      </c>
      <c r="B478" s="6" t="s">
        <v>1590</v>
      </c>
      <c r="C478" s="7" t="s">
        <v>1160</v>
      </c>
      <c r="D478" s="7" t="s">
        <v>1145</v>
      </c>
      <c r="E478" s="8" t="s">
        <v>1596</v>
      </c>
      <c r="F478" s="9" t="s">
        <v>571</v>
      </c>
      <c r="G478" s="10" t="s">
        <v>889</v>
      </c>
      <c r="H478" s="11" t="s">
        <v>1311</v>
      </c>
      <c r="I478" s="12">
        <v>10</v>
      </c>
      <c r="J478" s="13">
        <v>22.5</v>
      </c>
      <c r="K478" s="13">
        <f t="shared" si="14"/>
        <v>225</v>
      </c>
      <c r="L478" s="13">
        <v>45</v>
      </c>
      <c r="M478" s="13">
        <f t="shared" si="15"/>
        <v>450</v>
      </c>
      <c r="N478" s="11">
        <v>0</v>
      </c>
      <c r="O478" s="11">
        <v>0</v>
      </c>
      <c r="P478" s="11">
        <v>0</v>
      </c>
      <c r="Q478" s="11">
        <v>0</v>
      </c>
      <c r="R478" s="11">
        <v>0</v>
      </c>
      <c r="S478" s="11">
        <v>0</v>
      </c>
      <c r="T478" s="11">
        <v>0</v>
      </c>
      <c r="U478" s="11">
        <v>0</v>
      </c>
      <c r="V478" s="11">
        <v>0</v>
      </c>
      <c r="W478" s="11">
        <v>0</v>
      </c>
      <c r="X478" s="11">
        <v>0</v>
      </c>
      <c r="Y478" s="11">
        <v>0</v>
      </c>
      <c r="Z478" s="11">
        <v>0</v>
      </c>
      <c r="AA478" s="11">
        <v>2</v>
      </c>
      <c r="AB478" s="11">
        <v>3</v>
      </c>
      <c r="AC478" s="11">
        <v>5</v>
      </c>
      <c r="AD478" s="11">
        <v>0</v>
      </c>
      <c r="AE478" s="11">
        <v>0</v>
      </c>
      <c r="AF478" s="11">
        <v>0</v>
      </c>
      <c r="AG478" s="11">
        <v>0</v>
      </c>
      <c r="AH478" s="11">
        <v>0</v>
      </c>
      <c r="AI478" s="11">
        <v>0</v>
      </c>
      <c r="AJ478" s="11">
        <v>0</v>
      </c>
      <c r="AK478" s="11">
        <v>0</v>
      </c>
      <c r="AL478" s="11">
        <v>0</v>
      </c>
      <c r="AM478" s="11">
        <v>0</v>
      </c>
      <c r="AN478" s="11">
        <v>0</v>
      </c>
      <c r="AO478" s="11">
        <v>0</v>
      </c>
      <c r="AP478" s="11">
        <v>0</v>
      </c>
      <c r="AQ478" s="11">
        <v>0</v>
      </c>
      <c r="AR478" s="11">
        <v>0</v>
      </c>
      <c r="AS478" s="11">
        <v>0</v>
      </c>
      <c r="AT478" s="11">
        <v>0</v>
      </c>
      <c r="AU478" s="11">
        <v>0</v>
      </c>
      <c r="AV478" s="11">
        <v>0</v>
      </c>
      <c r="AW478" s="11">
        <v>0</v>
      </c>
      <c r="AX478" s="11">
        <v>0</v>
      </c>
      <c r="AY478" s="11">
        <v>0</v>
      </c>
      <c r="AZ478" s="11">
        <v>0</v>
      </c>
      <c r="BA478" s="11">
        <v>0</v>
      </c>
      <c r="BB478" s="11">
        <v>0</v>
      </c>
      <c r="BC478" s="11">
        <v>0</v>
      </c>
      <c r="BD478" s="11">
        <v>0</v>
      </c>
      <c r="BE478" s="11">
        <v>0</v>
      </c>
      <c r="BF478" s="11">
        <v>0</v>
      </c>
      <c r="BG478" s="11">
        <v>0</v>
      </c>
      <c r="BH478" s="11">
        <v>0</v>
      </c>
      <c r="BI478" s="11">
        <v>0</v>
      </c>
      <c r="BJ478" s="11">
        <v>0</v>
      </c>
      <c r="BK478" s="11">
        <v>0</v>
      </c>
      <c r="BL478" s="11">
        <v>0</v>
      </c>
      <c r="BM478" s="11">
        <v>0</v>
      </c>
      <c r="BN478" s="11">
        <v>0</v>
      </c>
      <c r="BO478" s="11">
        <v>0</v>
      </c>
      <c r="BP478" s="11">
        <v>0</v>
      </c>
      <c r="BQ478" s="11">
        <v>0</v>
      </c>
    </row>
    <row r="479" spans="1:69" ht="84.95" customHeight="1">
      <c r="A479" s="6" t="s">
        <v>0</v>
      </c>
      <c r="B479" s="6" t="s">
        <v>1590</v>
      </c>
      <c r="C479" s="7" t="s">
        <v>1175</v>
      </c>
      <c r="D479" s="7" t="s">
        <v>1145</v>
      </c>
      <c r="E479" s="8" t="s">
        <v>1596</v>
      </c>
      <c r="F479" s="9" t="s">
        <v>572</v>
      </c>
      <c r="G479" s="10" t="s">
        <v>882</v>
      </c>
      <c r="H479" s="11" t="s">
        <v>1458</v>
      </c>
      <c r="I479" s="12">
        <v>10</v>
      </c>
      <c r="J479" s="13">
        <v>32.5</v>
      </c>
      <c r="K479" s="13">
        <f t="shared" si="14"/>
        <v>325</v>
      </c>
      <c r="L479" s="13">
        <v>65</v>
      </c>
      <c r="M479" s="13">
        <f t="shared" si="15"/>
        <v>650</v>
      </c>
      <c r="N479" s="11">
        <v>0</v>
      </c>
      <c r="O479" s="11">
        <v>0</v>
      </c>
      <c r="P479" s="11">
        <v>0</v>
      </c>
      <c r="Q479" s="11">
        <v>0</v>
      </c>
      <c r="R479" s="11">
        <v>0</v>
      </c>
      <c r="S479" s="11">
        <v>0</v>
      </c>
      <c r="T479" s="11">
        <v>0</v>
      </c>
      <c r="U479" s="11">
        <v>0</v>
      </c>
      <c r="V479" s="11">
        <v>0</v>
      </c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11">
        <v>0</v>
      </c>
      <c r="AG479" s="11">
        <v>0</v>
      </c>
      <c r="AH479" s="11">
        <v>0</v>
      </c>
      <c r="AI479" s="11">
        <v>0</v>
      </c>
      <c r="AJ479" s="11">
        <v>0</v>
      </c>
      <c r="AK479" s="11">
        <v>0</v>
      </c>
      <c r="AL479" s="11">
        <v>0</v>
      </c>
      <c r="AM479" s="11">
        <v>0</v>
      </c>
      <c r="AN479" s="11">
        <v>0</v>
      </c>
      <c r="AO479" s="11">
        <v>0</v>
      </c>
      <c r="AP479" s="11">
        <v>0</v>
      </c>
      <c r="AQ479" s="11">
        <v>0</v>
      </c>
      <c r="AR479" s="11">
        <v>0</v>
      </c>
      <c r="AS479" s="11">
        <v>0</v>
      </c>
      <c r="AT479" s="11">
        <v>0</v>
      </c>
      <c r="AU479" s="11">
        <v>6</v>
      </c>
      <c r="AV479" s="11">
        <v>0</v>
      </c>
      <c r="AW479" s="11">
        <v>0</v>
      </c>
      <c r="AX479" s="11">
        <v>0</v>
      </c>
      <c r="AY479" s="11">
        <v>2</v>
      </c>
      <c r="AZ479" s="11">
        <v>2</v>
      </c>
      <c r="BA479" s="11">
        <v>0</v>
      </c>
      <c r="BB479" s="11">
        <v>0</v>
      </c>
      <c r="BC479" s="11">
        <v>0</v>
      </c>
      <c r="BD479" s="11">
        <v>0</v>
      </c>
      <c r="BE479" s="11">
        <v>0</v>
      </c>
      <c r="BF479" s="11">
        <v>0</v>
      </c>
      <c r="BG479" s="11">
        <v>0</v>
      </c>
      <c r="BH479" s="11">
        <v>0</v>
      </c>
      <c r="BI479" s="11">
        <v>0</v>
      </c>
      <c r="BJ479" s="11">
        <v>0</v>
      </c>
      <c r="BK479" s="11">
        <v>0</v>
      </c>
      <c r="BL479" s="11">
        <v>0</v>
      </c>
      <c r="BM479" s="11">
        <v>0</v>
      </c>
      <c r="BN479" s="11">
        <v>0</v>
      </c>
      <c r="BO479" s="11">
        <v>0</v>
      </c>
      <c r="BP479" s="11">
        <v>0</v>
      </c>
      <c r="BQ479" s="11">
        <v>0</v>
      </c>
    </row>
    <row r="480" spans="1:69" ht="84.95" customHeight="1">
      <c r="A480" s="6" t="s">
        <v>0</v>
      </c>
      <c r="B480" s="6" t="s">
        <v>1590</v>
      </c>
      <c r="C480" s="7" t="s">
        <v>1156</v>
      </c>
      <c r="D480" s="7" t="s">
        <v>1145</v>
      </c>
      <c r="E480" s="8" t="s">
        <v>1596</v>
      </c>
      <c r="F480" s="9" t="s">
        <v>573</v>
      </c>
      <c r="G480" s="10" t="s">
        <v>890</v>
      </c>
      <c r="H480" s="11" t="s">
        <v>1185</v>
      </c>
      <c r="I480" s="12">
        <v>10</v>
      </c>
      <c r="J480" s="13">
        <v>47.5</v>
      </c>
      <c r="K480" s="13">
        <f t="shared" si="14"/>
        <v>475</v>
      </c>
      <c r="L480" s="13">
        <v>95</v>
      </c>
      <c r="M480" s="13">
        <f t="shared" si="15"/>
        <v>950</v>
      </c>
      <c r="N480" s="11">
        <v>0</v>
      </c>
      <c r="O480" s="11">
        <v>0</v>
      </c>
      <c r="P480" s="11">
        <v>0</v>
      </c>
      <c r="Q480" s="11">
        <v>0</v>
      </c>
      <c r="R480" s="11">
        <v>0</v>
      </c>
      <c r="S480" s="11">
        <v>0</v>
      </c>
      <c r="T480" s="11">
        <v>0</v>
      </c>
      <c r="U480" s="11">
        <v>0</v>
      </c>
      <c r="V480" s="11">
        <v>0</v>
      </c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11">
        <v>0</v>
      </c>
      <c r="AG480" s="11">
        <v>0</v>
      </c>
      <c r="AH480" s="11">
        <v>0</v>
      </c>
      <c r="AI480" s="11">
        <v>0</v>
      </c>
      <c r="AJ480" s="11">
        <v>0</v>
      </c>
      <c r="AK480" s="11">
        <v>0</v>
      </c>
      <c r="AL480" s="11">
        <v>0</v>
      </c>
      <c r="AM480" s="11">
        <v>0</v>
      </c>
      <c r="AN480" s="11">
        <v>0</v>
      </c>
      <c r="AO480" s="11">
        <v>0</v>
      </c>
      <c r="AP480" s="11">
        <v>0</v>
      </c>
      <c r="AQ480" s="11">
        <v>0</v>
      </c>
      <c r="AR480" s="11">
        <v>0</v>
      </c>
      <c r="AS480" s="11">
        <v>0</v>
      </c>
      <c r="AT480" s="11">
        <v>0</v>
      </c>
      <c r="AU480" s="11">
        <v>0</v>
      </c>
      <c r="AV480" s="11">
        <v>2</v>
      </c>
      <c r="AW480" s="11">
        <v>0</v>
      </c>
      <c r="AX480" s="11">
        <v>2</v>
      </c>
      <c r="AY480" s="11">
        <v>6</v>
      </c>
      <c r="AZ480" s="11">
        <v>0</v>
      </c>
      <c r="BA480" s="11">
        <v>0</v>
      </c>
      <c r="BB480" s="11">
        <v>0</v>
      </c>
      <c r="BC480" s="11">
        <v>0</v>
      </c>
      <c r="BD480" s="11">
        <v>0</v>
      </c>
      <c r="BE480" s="11">
        <v>0</v>
      </c>
      <c r="BF480" s="11">
        <v>0</v>
      </c>
      <c r="BG480" s="11">
        <v>0</v>
      </c>
      <c r="BH480" s="11">
        <v>0</v>
      </c>
      <c r="BI480" s="11">
        <v>0</v>
      </c>
      <c r="BJ480" s="11">
        <v>0</v>
      </c>
      <c r="BK480" s="11">
        <v>0</v>
      </c>
      <c r="BL480" s="11">
        <v>0</v>
      </c>
      <c r="BM480" s="11">
        <v>0</v>
      </c>
      <c r="BN480" s="11">
        <v>0</v>
      </c>
      <c r="BO480" s="11">
        <v>0</v>
      </c>
      <c r="BP480" s="11">
        <v>0</v>
      </c>
      <c r="BQ480" s="11">
        <v>0</v>
      </c>
    </row>
    <row r="481" spans="1:69" ht="84.95" customHeight="1">
      <c r="A481" s="6" t="s">
        <v>0</v>
      </c>
      <c r="B481" s="6" t="s">
        <v>1590</v>
      </c>
      <c r="C481" s="7" t="s">
        <v>1144</v>
      </c>
      <c r="D481" s="7" t="s">
        <v>1145</v>
      </c>
      <c r="E481" s="8" t="s">
        <v>1596</v>
      </c>
      <c r="F481" s="9" t="s">
        <v>574</v>
      </c>
      <c r="G481" s="10" t="s">
        <v>767</v>
      </c>
      <c r="H481" s="11" t="s">
        <v>1466</v>
      </c>
      <c r="I481" s="12">
        <v>10</v>
      </c>
      <c r="J481" s="13">
        <v>59.95</v>
      </c>
      <c r="K481" s="13">
        <f t="shared" si="14"/>
        <v>599.5</v>
      </c>
      <c r="L481" s="13">
        <v>119.9</v>
      </c>
      <c r="M481" s="13">
        <f t="shared" si="15"/>
        <v>1199</v>
      </c>
      <c r="N481" s="11">
        <v>0</v>
      </c>
      <c r="O481" s="11">
        <v>0</v>
      </c>
      <c r="P481" s="11">
        <v>0</v>
      </c>
      <c r="Q481" s="11">
        <v>0</v>
      </c>
      <c r="R481" s="11">
        <v>0</v>
      </c>
      <c r="S481" s="11">
        <v>0</v>
      </c>
      <c r="T481" s="11">
        <v>0</v>
      </c>
      <c r="U481" s="11">
        <v>0</v>
      </c>
      <c r="V481" s="11">
        <v>0</v>
      </c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11">
        <v>0</v>
      </c>
      <c r="AG481" s="11">
        <v>0</v>
      </c>
      <c r="AH481" s="11">
        <v>0</v>
      </c>
      <c r="AI481" s="11">
        <v>0</v>
      </c>
      <c r="AJ481" s="11">
        <v>0</v>
      </c>
      <c r="AK481" s="11">
        <v>0</v>
      </c>
      <c r="AL481" s="11">
        <v>0</v>
      </c>
      <c r="AM481" s="11">
        <v>0</v>
      </c>
      <c r="AN481" s="11">
        <v>0</v>
      </c>
      <c r="AO481" s="11">
        <v>0</v>
      </c>
      <c r="AP481" s="11">
        <v>0</v>
      </c>
      <c r="AQ481" s="11">
        <v>0</v>
      </c>
      <c r="AR481" s="11">
        <v>0</v>
      </c>
      <c r="AS481" s="11">
        <v>0</v>
      </c>
      <c r="AT481" s="11">
        <v>0</v>
      </c>
      <c r="AU481" s="11">
        <v>0</v>
      </c>
      <c r="AV481" s="11">
        <v>0</v>
      </c>
      <c r="AW481" s="11">
        <v>0</v>
      </c>
      <c r="AX481" s="11">
        <v>0</v>
      </c>
      <c r="AY481" s="11">
        <v>0</v>
      </c>
      <c r="AZ481" s="11">
        <v>0</v>
      </c>
      <c r="BA481" s="11">
        <v>0</v>
      </c>
      <c r="BB481" s="11">
        <v>0</v>
      </c>
      <c r="BC481" s="11">
        <v>0</v>
      </c>
      <c r="BD481" s="11">
        <v>0</v>
      </c>
      <c r="BE481" s="11">
        <v>1</v>
      </c>
      <c r="BF481" s="11">
        <v>0</v>
      </c>
      <c r="BG481" s="11">
        <v>2</v>
      </c>
      <c r="BH481" s="11">
        <v>1</v>
      </c>
      <c r="BI481" s="11">
        <v>1</v>
      </c>
      <c r="BJ481" s="11">
        <v>2</v>
      </c>
      <c r="BK481" s="11">
        <v>1</v>
      </c>
      <c r="BL481" s="11">
        <v>1</v>
      </c>
      <c r="BM481" s="11">
        <v>1</v>
      </c>
      <c r="BN481" s="11">
        <v>0</v>
      </c>
      <c r="BO481" s="11">
        <v>0</v>
      </c>
      <c r="BP481" s="11">
        <v>0</v>
      </c>
      <c r="BQ481" s="11">
        <v>0</v>
      </c>
    </row>
    <row r="482" spans="1:69" ht="84.95" customHeight="1">
      <c r="A482" s="6" t="s">
        <v>0</v>
      </c>
      <c r="B482" s="6" t="s">
        <v>1590</v>
      </c>
      <c r="C482" s="7" t="s">
        <v>1144</v>
      </c>
      <c r="D482" s="7" t="s">
        <v>1145</v>
      </c>
      <c r="E482" s="8" t="s">
        <v>1596</v>
      </c>
      <c r="F482" s="9" t="s">
        <v>575</v>
      </c>
      <c r="G482" s="10" t="s">
        <v>891</v>
      </c>
      <c r="H482" s="11" t="s">
        <v>1148</v>
      </c>
      <c r="I482" s="12">
        <v>8</v>
      </c>
      <c r="J482" s="13">
        <v>49.95</v>
      </c>
      <c r="K482" s="13">
        <f t="shared" si="14"/>
        <v>399.6</v>
      </c>
      <c r="L482" s="13">
        <v>99.9</v>
      </c>
      <c r="M482" s="13">
        <f t="shared" si="15"/>
        <v>799.2</v>
      </c>
      <c r="N482" s="11">
        <v>0</v>
      </c>
      <c r="O482" s="11">
        <v>0</v>
      </c>
      <c r="P482" s="11">
        <v>0</v>
      </c>
      <c r="Q482" s="11">
        <v>0</v>
      </c>
      <c r="R482" s="11">
        <v>0</v>
      </c>
      <c r="S482" s="11">
        <v>0</v>
      </c>
      <c r="T482" s="11">
        <v>0</v>
      </c>
      <c r="U482" s="11">
        <v>0</v>
      </c>
      <c r="V482" s="11">
        <v>0</v>
      </c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11">
        <v>0</v>
      </c>
      <c r="AG482" s="11">
        <v>0</v>
      </c>
      <c r="AH482" s="11">
        <v>0</v>
      </c>
      <c r="AI482" s="11">
        <v>0</v>
      </c>
      <c r="AJ482" s="11">
        <v>0</v>
      </c>
      <c r="AK482" s="11">
        <v>0</v>
      </c>
      <c r="AL482" s="11">
        <v>0</v>
      </c>
      <c r="AM482" s="11">
        <v>0</v>
      </c>
      <c r="AN482" s="11">
        <v>0</v>
      </c>
      <c r="AO482" s="11">
        <v>0</v>
      </c>
      <c r="AP482" s="11">
        <v>0</v>
      </c>
      <c r="AQ482" s="11">
        <v>0</v>
      </c>
      <c r="AR482" s="11">
        <v>0</v>
      </c>
      <c r="AS482" s="11">
        <v>0</v>
      </c>
      <c r="AT482" s="11">
        <v>0</v>
      </c>
      <c r="AU482" s="11">
        <v>0</v>
      </c>
      <c r="AV482" s="11">
        <v>1</v>
      </c>
      <c r="AW482" s="11">
        <v>1</v>
      </c>
      <c r="AX482" s="11">
        <v>0</v>
      </c>
      <c r="AY482" s="11">
        <v>1</v>
      </c>
      <c r="AZ482" s="11">
        <v>0</v>
      </c>
      <c r="BA482" s="11">
        <v>2</v>
      </c>
      <c r="BB482" s="11">
        <v>1</v>
      </c>
      <c r="BC482" s="11">
        <v>1</v>
      </c>
      <c r="BD482" s="11">
        <v>0</v>
      </c>
      <c r="BE482" s="11">
        <v>1</v>
      </c>
      <c r="BF482" s="11">
        <v>0</v>
      </c>
      <c r="BG482" s="11">
        <v>0</v>
      </c>
      <c r="BH482" s="11">
        <v>0</v>
      </c>
      <c r="BI482" s="11">
        <v>0</v>
      </c>
      <c r="BJ482" s="11">
        <v>0</v>
      </c>
      <c r="BK482" s="11">
        <v>0</v>
      </c>
      <c r="BL482" s="11">
        <v>0</v>
      </c>
      <c r="BM482" s="11">
        <v>0</v>
      </c>
      <c r="BN482" s="11">
        <v>0</v>
      </c>
      <c r="BO482" s="11">
        <v>0</v>
      </c>
      <c r="BP482" s="11">
        <v>0</v>
      </c>
      <c r="BQ482" s="11">
        <v>0</v>
      </c>
    </row>
    <row r="483" spans="1:69" ht="84.95" customHeight="1">
      <c r="A483" s="6" t="s">
        <v>0</v>
      </c>
      <c r="B483" s="6" t="s">
        <v>1590</v>
      </c>
      <c r="C483" s="7" t="s">
        <v>1144</v>
      </c>
      <c r="D483" s="7" t="s">
        <v>1292</v>
      </c>
      <c r="E483" s="8" t="s">
        <v>1596</v>
      </c>
      <c r="F483" s="9" t="s">
        <v>576</v>
      </c>
      <c r="G483" s="10" t="s">
        <v>892</v>
      </c>
      <c r="H483" s="11" t="s">
        <v>1467</v>
      </c>
      <c r="I483" s="12">
        <v>9</v>
      </c>
      <c r="J483" s="13">
        <v>24.95</v>
      </c>
      <c r="K483" s="13">
        <f t="shared" si="14"/>
        <v>224.54999999999998</v>
      </c>
      <c r="L483" s="13">
        <v>49.9</v>
      </c>
      <c r="M483" s="13">
        <f t="shared" si="15"/>
        <v>449.09999999999997</v>
      </c>
      <c r="N483" s="11">
        <v>0</v>
      </c>
      <c r="O483" s="11">
        <v>0</v>
      </c>
      <c r="P483" s="11">
        <v>0</v>
      </c>
      <c r="Q483" s="11">
        <v>0</v>
      </c>
      <c r="R483" s="11">
        <v>1</v>
      </c>
      <c r="S483" s="11">
        <v>3</v>
      </c>
      <c r="T483" s="11">
        <v>3</v>
      </c>
      <c r="U483" s="11">
        <v>2</v>
      </c>
      <c r="V483" s="11">
        <v>0</v>
      </c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11">
        <v>0</v>
      </c>
      <c r="AG483" s="11">
        <v>0</v>
      </c>
      <c r="AH483" s="11">
        <v>0</v>
      </c>
      <c r="AI483" s="11">
        <v>0</v>
      </c>
      <c r="AJ483" s="11">
        <v>0</v>
      </c>
      <c r="AK483" s="11">
        <v>0</v>
      </c>
      <c r="AL483" s="11">
        <v>0</v>
      </c>
      <c r="AM483" s="11">
        <v>0</v>
      </c>
      <c r="AN483" s="11">
        <v>0</v>
      </c>
      <c r="AO483" s="11">
        <v>0</v>
      </c>
      <c r="AP483" s="11">
        <v>0</v>
      </c>
      <c r="AQ483" s="11">
        <v>0</v>
      </c>
      <c r="AR483" s="11">
        <v>0</v>
      </c>
      <c r="AS483" s="11">
        <v>0</v>
      </c>
      <c r="AT483" s="11">
        <v>0</v>
      </c>
      <c r="AU483" s="11">
        <v>0</v>
      </c>
      <c r="AV483" s="11">
        <v>0</v>
      </c>
      <c r="AW483" s="11">
        <v>0</v>
      </c>
      <c r="AX483" s="11">
        <v>0</v>
      </c>
      <c r="AY483" s="11">
        <v>0</v>
      </c>
      <c r="AZ483" s="11">
        <v>0</v>
      </c>
      <c r="BA483" s="11">
        <v>0</v>
      </c>
      <c r="BB483" s="11">
        <v>0</v>
      </c>
      <c r="BC483" s="11">
        <v>0</v>
      </c>
      <c r="BD483" s="11">
        <v>0</v>
      </c>
      <c r="BE483" s="11">
        <v>0</v>
      </c>
      <c r="BF483" s="11">
        <v>0</v>
      </c>
      <c r="BG483" s="11">
        <v>0</v>
      </c>
      <c r="BH483" s="11">
        <v>0</v>
      </c>
      <c r="BI483" s="11">
        <v>0</v>
      </c>
      <c r="BJ483" s="11">
        <v>0</v>
      </c>
      <c r="BK483" s="11">
        <v>0</v>
      </c>
      <c r="BL483" s="11">
        <v>0</v>
      </c>
      <c r="BM483" s="11">
        <v>0</v>
      </c>
      <c r="BN483" s="11">
        <v>0</v>
      </c>
      <c r="BO483" s="11">
        <v>0</v>
      </c>
      <c r="BP483" s="11">
        <v>0</v>
      </c>
      <c r="BQ483" s="11">
        <v>0</v>
      </c>
    </row>
    <row r="484" spans="1:69" ht="84.95" customHeight="1">
      <c r="A484" s="6" t="s">
        <v>0</v>
      </c>
      <c r="B484" s="6" t="s">
        <v>1590</v>
      </c>
      <c r="C484" s="7" t="s">
        <v>1144</v>
      </c>
      <c r="D484" s="7" t="s">
        <v>1145</v>
      </c>
      <c r="E484" s="8" t="s">
        <v>1596</v>
      </c>
      <c r="F484" s="9" t="s">
        <v>577</v>
      </c>
      <c r="G484" s="10" t="s">
        <v>885</v>
      </c>
      <c r="H484" s="11" t="s">
        <v>1468</v>
      </c>
      <c r="I484" s="12">
        <v>10</v>
      </c>
      <c r="J484" s="13">
        <v>49.95</v>
      </c>
      <c r="K484" s="13">
        <f t="shared" si="14"/>
        <v>499.5</v>
      </c>
      <c r="L484" s="13">
        <v>99.9</v>
      </c>
      <c r="M484" s="13">
        <f t="shared" si="15"/>
        <v>999</v>
      </c>
      <c r="N484" s="11">
        <v>0</v>
      </c>
      <c r="O484" s="11">
        <v>0</v>
      </c>
      <c r="P484" s="11">
        <v>0</v>
      </c>
      <c r="Q484" s="11">
        <v>0</v>
      </c>
      <c r="R484" s="11">
        <v>0</v>
      </c>
      <c r="S484" s="11">
        <v>0</v>
      </c>
      <c r="T484" s="11">
        <v>0</v>
      </c>
      <c r="U484" s="11">
        <v>0</v>
      </c>
      <c r="V484" s="11">
        <v>0</v>
      </c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11">
        <v>0</v>
      </c>
      <c r="AG484" s="11">
        <v>0</v>
      </c>
      <c r="AH484" s="11">
        <v>0</v>
      </c>
      <c r="AI484" s="11">
        <v>0</v>
      </c>
      <c r="AJ484" s="11">
        <v>0</v>
      </c>
      <c r="AK484" s="11">
        <v>0</v>
      </c>
      <c r="AL484" s="11">
        <v>0</v>
      </c>
      <c r="AM484" s="11">
        <v>0</v>
      </c>
      <c r="AN484" s="11">
        <v>0</v>
      </c>
      <c r="AO484" s="11">
        <v>0</v>
      </c>
      <c r="AP484" s="11">
        <v>0</v>
      </c>
      <c r="AQ484" s="11">
        <v>0</v>
      </c>
      <c r="AR484" s="11">
        <v>0</v>
      </c>
      <c r="AS484" s="11">
        <v>0</v>
      </c>
      <c r="AT484" s="11">
        <v>0</v>
      </c>
      <c r="AU484" s="11">
        <v>0</v>
      </c>
      <c r="AV484" s="11">
        <v>0</v>
      </c>
      <c r="AW484" s="11">
        <v>0</v>
      </c>
      <c r="AX484" s="11">
        <v>0</v>
      </c>
      <c r="AY484" s="11">
        <v>0</v>
      </c>
      <c r="AZ484" s="11">
        <v>0</v>
      </c>
      <c r="BA484" s="11">
        <v>0</v>
      </c>
      <c r="BB484" s="11">
        <v>0</v>
      </c>
      <c r="BC484" s="11">
        <v>0</v>
      </c>
      <c r="BD484" s="11">
        <v>0</v>
      </c>
      <c r="BE484" s="11">
        <v>0</v>
      </c>
      <c r="BF484" s="11">
        <v>1</v>
      </c>
      <c r="BG484" s="11">
        <v>2</v>
      </c>
      <c r="BH484" s="11">
        <v>1</v>
      </c>
      <c r="BI484" s="11">
        <v>1</v>
      </c>
      <c r="BJ484" s="11">
        <v>2</v>
      </c>
      <c r="BK484" s="11">
        <v>1</v>
      </c>
      <c r="BL484" s="11">
        <v>1</v>
      </c>
      <c r="BM484" s="11">
        <v>1</v>
      </c>
      <c r="BN484" s="11">
        <v>0</v>
      </c>
      <c r="BO484" s="11">
        <v>0</v>
      </c>
      <c r="BP484" s="11">
        <v>0</v>
      </c>
      <c r="BQ484" s="11">
        <v>0</v>
      </c>
    </row>
    <row r="485" spans="1:69" ht="84.95" customHeight="1">
      <c r="A485" s="6" t="s">
        <v>0</v>
      </c>
      <c r="B485" s="6" t="s">
        <v>1590</v>
      </c>
      <c r="C485" s="7" t="s">
        <v>1156</v>
      </c>
      <c r="D485" s="7" t="s">
        <v>1145</v>
      </c>
      <c r="E485" s="8" t="s">
        <v>1596</v>
      </c>
      <c r="F485" s="9" t="s">
        <v>578</v>
      </c>
      <c r="G485" s="10" t="s">
        <v>803</v>
      </c>
      <c r="H485" s="11" t="s">
        <v>1469</v>
      </c>
      <c r="I485" s="12">
        <v>10</v>
      </c>
      <c r="J485" s="13">
        <v>47.5</v>
      </c>
      <c r="K485" s="13">
        <f t="shared" si="14"/>
        <v>475</v>
      </c>
      <c r="L485" s="13">
        <v>95</v>
      </c>
      <c r="M485" s="13">
        <f t="shared" si="15"/>
        <v>950</v>
      </c>
      <c r="N485" s="11">
        <v>0</v>
      </c>
      <c r="O485" s="11">
        <v>0</v>
      </c>
      <c r="P485" s="11">
        <v>0</v>
      </c>
      <c r="Q485" s="11">
        <v>0</v>
      </c>
      <c r="R485" s="11">
        <v>0</v>
      </c>
      <c r="S485" s="11">
        <v>0</v>
      </c>
      <c r="T485" s="11">
        <v>0</v>
      </c>
      <c r="U485" s="11">
        <v>0</v>
      </c>
      <c r="V485" s="11">
        <v>0</v>
      </c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11">
        <v>0</v>
      </c>
      <c r="AG485" s="11">
        <v>0</v>
      </c>
      <c r="AH485" s="11">
        <v>0</v>
      </c>
      <c r="AI485" s="11">
        <v>0</v>
      </c>
      <c r="AJ485" s="11">
        <v>0</v>
      </c>
      <c r="AK485" s="11">
        <v>0</v>
      </c>
      <c r="AL485" s="11">
        <v>0</v>
      </c>
      <c r="AM485" s="11">
        <v>0</v>
      </c>
      <c r="AN485" s="11">
        <v>0</v>
      </c>
      <c r="AO485" s="11">
        <v>0</v>
      </c>
      <c r="AP485" s="11">
        <v>0</v>
      </c>
      <c r="AQ485" s="11">
        <v>0</v>
      </c>
      <c r="AR485" s="11">
        <v>0</v>
      </c>
      <c r="AS485" s="11">
        <v>0</v>
      </c>
      <c r="AT485" s="11">
        <v>0</v>
      </c>
      <c r="AU485" s="11">
        <v>0</v>
      </c>
      <c r="AV485" s="11">
        <v>0</v>
      </c>
      <c r="AW485" s="11">
        <v>1</v>
      </c>
      <c r="AX485" s="11">
        <v>2</v>
      </c>
      <c r="AY485" s="11">
        <v>2</v>
      </c>
      <c r="AZ485" s="11">
        <v>0</v>
      </c>
      <c r="BA485" s="11">
        <v>0</v>
      </c>
      <c r="BB485" s="11">
        <v>2</v>
      </c>
      <c r="BC485" s="11">
        <v>1</v>
      </c>
      <c r="BD485" s="11">
        <v>0</v>
      </c>
      <c r="BE485" s="11">
        <v>2</v>
      </c>
      <c r="BF485" s="11">
        <v>0</v>
      </c>
      <c r="BG485" s="11">
        <v>0</v>
      </c>
      <c r="BH485" s="11">
        <v>0</v>
      </c>
      <c r="BI485" s="11">
        <v>0</v>
      </c>
      <c r="BJ485" s="11">
        <v>0</v>
      </c>
      <c r="BK485" s="11">
        <v>0</v>
      </c>
      <c r="BL485" s="11">
        <v>0</v>
      </c>
      <c r="BM485" s="11">
        <v>0</v>
      </c>
      <c r="BN485" s="11">
        <v>0</v>
      </c>
      <c r="BO485" s="11">
        <v>0</v>
      </c>
      <c r="BP485" s="11">
        <v>0</v>
      </c>
      <c r="BQ485" s="11">
        <v>0</v>
      </c>
    </row>
    <row r="486" spans="1:69" ht="84.95" customHeight="1">
      <c r="A486" s="6" t="s">
        <v>0</v>
      </c>
      <c r="B486" s="6" t="s">
        <v>1590</v>
      </c>
      <c r="C486" s="7" t="s">
        <v>1144</v>
      </c>
      <c r="D486" s="7" t="s">
        <v>1145</v>
      </c>
      <c r="E486" s="8" t="s">
        <v>1596</v>
      </c>
      <c r="F486" s="9" t="s">
        <v>579</v>
      </c>
      <c r="G486" s="10" t="s">
        <v>795</v>
      </c>
      <c r="H486" s="11" t="s">
        <v>1470</v>
      </c>
      <c r="I486" s="12">
        <v>10</v>
      </c>
      <c r="J486" s="13">
        <v>59.95</v>
      </c>
      <c r="K486" s="13">
        <f t="shared" si="14"/>
        <v>599.5</v>
      </c>
      <c r="L486" s="13">
        <v>119.9</v>
      </c>
      <c r="M486" s="13">
        <f t="shared" si="15"/>
        <v>1199</v>
      </c>
      <c r="N486" s="11">
        <v>0</v>
      </c>
      <c r="O486" s="11">
        <v>0</v>
      </c>
      <c r="P486" s="11">
        <v>0</v>
      </c>
      <c r="Q486" s="11">
        <v>0</v>
      </c>
      <c r="R486" s="11">
        <v>0</v>
      </c>
      <c r="S486" s="11">
        <v>0</v>
      </c>
      <c r="T486" s="11">
        <v>0</v>
      </c>
      <c r="U486" s="11">
        <v>0</v>
      </c>
      <c r="V486" s="11">
        <v>0</v>
      </c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11">
        <v>0</v>
      </c>
      <c r="AG486" s="11">
        <v>0</v>
      </c>
      <c r="AH486" s="11">
        <v>0</v>
      </c>
      <c r="AI486" s="11">
        <v>0</v>
      </c>
      <c r="AJ486" s="11">
        <v>0</v>
      </c>
      <c r="AK486" s="11">
        <v>0</v>
      </c>
      <c r="AL486" s="11">
        <v>0</v>
      </c>
      <c r="AM486" s="11">
        <v>0</v>
      </c>
      <c r="AN486" s="11">
        <v>0</v>
      </c>
      <c r="AO486" s="11">
        <v>0</v>
      </c>
      <c r="AP486" s="11">
        <v>0</v>
      </c>
      <c r="AQ486" s="11">
        <v>0</v>
      </c>
      <c r="AR486" s="11">
        <v>0</v>
      </c>
      <c r="AS486" s="11">
        <v>0</v>
      </c>
      <c r="AT486" s="11">
        <v>0</v>
      </c>
      <c r="AU486" s="11">
        <v>1</v>
      </c>
      <c r="AV486" s="11">
        <v>0</v>
      </c>
      <c r="AW486" s="11">
        <v>2</v>
      </c>
      <c r="AX486" s="11">
        <v>1</v>
      </c>
      <c r="AY486" s="11">
        <v>0</v>
      </c>
      <c r="AZ486" s="11">
        <v>4</v>
      </c>
      <c r="BA486" s="11">
        <v>1</v>
      </c>
      <c r="BB486" s="11">
        <v>0</v>
      </c>
      <c r="BC486" s="11">
        <v>0</v>
      </c>
      <c r="BD486" s="11">
        <v>0</v>
      </c>
      <c r="BE486" s="11">
        <v>1</v>
      </c>
      <c r="BF486" s="11">
        <v>0</v>
      </c>
      <c r="BG486" s="11">
        <v>0</v>
      </c>
      <c r="BH486" s="11">
        <v>0</v>
      </c>
      <c r="BI486" s="11">
        <v>0</v>
      </c>
      <c r="BJ486" s="11">
        <v>0</v>
      </c>
      <c r="BK486" s="11">
        <v>0</v>
      </c>
      <c r="BL486" s="11">
        <v>0</v>
      </c>
      <c r="BM486" s="11">
        <v>0</v>
      </c>
      <c r="BN486" s="11">
        <v>0</v>
      </c>
      <c r="BO486" s="11">
        <v>0</v>
      </c>
      <c r="BP486" s="11">
        <v>0</v>
      </c>
      <c r="BQ486" s="11">
        <v>0</v>
      </c>
    </row>
    <row r="487" spans="1:69" ht="84.95" customHeight="1">
      <c r="A487" s="6" t="s">
        <v>0</v>
      </c>
      <c r="B487" s="6" t="s">
        <v>1590</v>
      </c>
      <c r="C487" s="7" t="s">
        <v>1156</v>
      </c>
      <c r="D487" s="7" t="s">
        <v>1145</v>
      </c>
      <c r="E487" s="8" t="s">
        <v>1596</v>
      </c>
      <c r="F487" s="9" t="s">
        <v>580</v>
      </c>
      <c r="G487" s="10" t="s">
        <v>893</v>
      </c>
      <c r="H487" s="11" t="s">
        <v>1378</v>
      </c>
      <c r="I487" s="12">
        <v>9</v>
      </c>
      <c r="J487" s="13">
        <v>47.5</v>
      </c>
      <c r="K487" s="13">
        <f t="shared" si="14"/>
        <v>427.5</v>
      </c>
      <c r="L487" s="13">
        <v>95</v>
      </c>
      <c r="M487" s="13">
        <f t="shared" si="15"/>
        <v>855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11">
        <v>0</v>
      </c>
      <c r="AG487" s="11">
        <v>0</v>
      </c>
      <c r="AH487" s="11">
        <v>0</v>
      </c>
      <c r="AI487" s="11">
        <v>0</v>
      </c>
      <c r="AJ487" s="11">
        <v>0</v>
      </c>
      <c r="AK487" s="11">
        <v>0</v>
      </c>
      <c r="AL487" s="11">
        <v>0</v>
      </c>
      <c r="AM487" s="11">
        <v>0</v>
      </c>
      <c r="AN487" s="11">
        <v>0</v>
      </c>
      <c r="AO487" s="11">
        <v>0</v>
      </c>
      <c r="AP487" s="11">
        <v>0</v>
      </c>
      <c r="AQ487" s="11">
        <v>0</v>
      </c>
      <c r="AR487" s="11">
        <v>0</v>
      </c>
      <c r="AS487" s="11">
        <v>0</v>
      </c>
      <c r="AT487" s="11">
        <v>0</v>
      </c>
      <c r="AU487" s="11">
        <v>1</v>
      </c>
      <c r="AV487" s="11">
        <v>1</v>
      </c>
      <c r="AW487" s="11">
        <v>1</v>
      </c>
      <c r="AX487" s="11">
        <v>1</v>
      </c>
      <c r="AY487" s="11">
        <v>1</v>
      </c>
      <c r="AZ487" s="11">
        <v>0</v>
      </c>
      <c r="BA487" s="11">
        <v>1</v>
      </c>
      <c r="BB487" s="11">
        <v>1</v>
      </c>
      <c r="BC487" s="11">
        <v>1</v>
      </c>
      <c r="BD487" s="11">
        <v>0</v>
      </c>
      <c r="BE487" s="11">
        <v>1</v>
      </c>
      <c r="BF487" s="11">
        <v>0</v>
      </c>
      <c r="BG487" s="11">
        <v>0</v>
      </c>
      <c r="BH487" s="11">
        <v>0</v>
      </c>
      <c r="BI487" s="11">
        <v>0</v>
      </c>
      <c r="BJ487" s="11">
        <v>0</v>
      </c>
      <c r="BK487" s="11">
        <v>0</v>
      </c>
      <c r="BL487" s="11">
        <v>0</v>
      </c>
      <c r="BM487" s="11">
        <v>0</v>
      </c>
      <c r="BN487" s="11">
        <v>0</v>
      </c>
      <c r="BO487" s="11">
        <v>0</v>
      </c>
      <c r="BP487" s="11">
        <v>0</v>
      </c>
      <c r="BQ487" s="11">
        <v>0</v>
      </c>
    </row>
    <row r="488" spans="1:69" ht="84.95" customHeight="1">
      <c r="A488" s="6" t="s">
        <v>0</v>
      </c>
      <c r="B488" s="6" t="s">
        <v>1590</v>
      </c>
      <c r="C488" s="7" t="s">
        <v>1156</v>
      </c>
      <c r="D488" s="7" t="s">
        <v>1145</v>
      </c>
      <c r="E488" s="8" t="s">
        <v>1596</v>
      </c>
      <c r="F488" s="9" t="s">
        <v>581</v>
      </c>
      <c r="G488" s="10" t="s">
        <v>893</v>
      </c>
      <c r="H488" s="11" t="s">
        <v>1471</v>
      </c>
      <c r="I488" s="12">
        <v>9</v>
      </c>
      <c r="J488" s="13">
        <v>44.95</v>
      </c>
      <c r="K488" s="13">
        <f t="shared" si="14"/>
        <v>404.55</v>
      </c>
      <c r="L488" s="13">
        <v>89.9</v>
      </c>
      <c r="M488" s="13">
        <f t="shared" si="15"/>
        <v>809.1</v>
      </c>
      <c r="N488" s="11">
        <v>0</v>
      </c>
      <c r="O488" s="11">
        <v>0</v>
      </c>
      <c r="P488" s="11">
        <v>0</v>
      </c>
      <c r="Q488" s="11">
        <v>0</v>
      </c>
      <c r="R488" s="11">
        <v>0</v>
      </c>
      <c r="S488" s="11">
        <v>0</v>
      </c>
      <c r="T488" s="11">
        <v>0</v>
      </c>
      <c r="U488" s="11">
        <v>0</v>
      </c>
      <c r="V488" s="11">
        <v>0</v>
      </c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11">
        <v>0</v>
      </c>
      <c r="AG488" s="11">
        <v>0</v>
      </c>
      <c r="AH488" s="11">
        <v>0</v>
      </c>
      <c r="AI488" s="11">
        <v>0</v>
      </c>
      <c r="AJ488" s="11">
        <v>0</v>
      </c>
      <c r="AK488" s="11">
        <v>0</v>
      </c>
      <c r="AL488" s="11">
        <v>0</v>
      </c>
      <c r="AM488" s="11">
        <v>0</v>
      </c>
      <c r="AN488" s="11">
        <v>0</v>
      </c>
      <c r="AO488" s="11">
        <v>0</v>
      </c>
      <c r="AP488" s="11">
        <v>0</v>
      </c>
      <c r="AQ488" s="11">
        <v>0</v>
      </c>
      <c r="AR488" s="11">
        <v>0</v>
      </c>
      <c r="AS488" s="11">
        <v>0</v>
      </c>
      <c r="AT488" s="11">
        <v>0</v>
      </c>
      <c r="AU488" s="11">
        <v>1</v>
      </c>
      <c r="AV488" s="11">
        <v>1</v>
      </c>
      <c r="AW488" s="11">
        <v>1</v>
      </c>
      <c r="AX488" s="11">
        <v>1</v>
      </c>
      <c r="AY488" s="11">
        <v>1</v>
      </c>
      <c r="AZ488" s="11">
        <v>0</v>
      </c>
      <c r="BA488" s="11">
        <v>1</v>
      </c>
      <c r="BB488" s="11">
        <v>1</v>
      </c>
      <c r="BC488" s="11">
        <v>1</v>
      </c>
      <c r="BD488" s="11">
        <v>0</v>
      </c>
      <c r="BE488" s="11">
        <v>1</v>
      </c>
      <c r="BF488" s="11">
        <v>0</v>
      </c>
      <c r="BG488" s="11">
        <v>0</v>
      </c>
      <c r="BH488" s="11">
        <v>0</v>
      </c>
      <c r="BI488" s="11">
        <v>0</v>
      </c>
      <c r="BJ488" s="11">
        <v>0</v>
      </c>
      <c r="BK488" s="11">
        <v>0</v>
      </c>
      <c r="BL488" s="11">
        <v>0</v>
      </c>
      <c r="BM488" s="11">
        <v>0</v>
      </c>
      <c r="BN488" s="11">
        <v>0</v>
      </c>
      <c r="BO488" s="11">
        <v>0</v>
      </c>
      <c r="BP488" s="11">
        <v>0</v>
      </c>
      <c r="BQ488" s="11">
        <v>0</v>
      </c>
    </row>
    <row r="489" spans="1:69" ht="84.95" customHeight="1">
      <c r="A489" s="6" t="s">
        <v>0</v>
      </c>
      <c r="B489" s="6" t="s">
        <v>1590</v>
      </c>
      <c r="C489" s="7" t="s">
        <v>1144</v>
      </c>
      <c r="D489" s="7" t="s">
        <v>1145</v>
      </c>
      <c r="E489" s="8" t="s">
        <v>1596</v>
      </c>
      <c r="F489" s="9" t="s">
        <v>582</v>
      </c>
      <c r="G489" s="10" t="s">
        <v>769</v>
      </c>
      <c r="H489" s="11" t="s">
        <v>1364</v>
      </c>
      <c r="I489" s="12">
        <v>9</v>
      </c>
      <c r="J489" s="13">
        <v>37.5</v>
      </c>
      <c r="K489" s="13">
        <f t="shared" si="14"/>
        <v>337.5</v>
      </c>
      <c r="L489" s="13">
        <v>75</v>
      </c>
      <c r="M489" s="13">
        <f t="shared" si="15"/>
        <v>675</v>
      </c>
      <c r="N489" s="11">
        <v>0</v>
      </c>
      <c r="O489" s="11">
        <v>0</v>
      </c>
      <c r="P489" s="11">
        <v>0</v>
      </c>
      <c r="Q489" s="11">
        <v>0</v>
      </c>
      <c r="R489" s="11">
        <v>0</v>
      </c>
      <c r="S489" s="11">
        <v>0</v>
      </c>
      <c r="T489" s="11">
        <v>0</v>
      </c>
      <c r="U489" s="11">
        <v>0</v>
      </c>
      <c r="V489" s="11">
        <v>0</v>
      </c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11">
        <v>0</v>
      </c>
      <c r="AG489" s="11">
        <v>0</v>
      </c>
      <c r="AH489" s="11">
        <v>0</v>
      </c>
      <c r="AI489" s="11">
        <v>0</v>
      </c>
      <c r="AJ489" s="11">
        <v>0</v>
      </c>
      <c r="AK489" s="11">
        <v>0</v>
      </c>
      <c r="AL489" s="11">
        <v>0</v>
      </c>
      <c r="AM489" s="11">
        <v>0</v>
      </c>
      <c r="AN489" s="11">
        <v>0</v>
      </c>
      <c r="AO489" s="11">
        <v>0</v>
      </c>
      <c r="AP489" s="11">
        <v>0</v>
      </c>
      <c r="AQ489" s="11">
        <v>0</v>
      </c>
      <c r="AR489" s="11">
        <v>0</v>
      </c>
      <c r="AS489" s="11">
        <v>0</v>
      </c>
      <c r="AT489" s="11">
        <v>0</v>
      </c>
      <c r="AU489" s="11">
        <v>0</v>
      </c>
      <c r="AV489" s="11">
        <v>0</v>
      </c>
      <c r="AW489" s="11">
        <v>0</v>
      </c>
      <c r="AX489" s="11">
        <v>0</v>
      </c>
      <c r="AY489" s="11">
        <v>5</v>
      </c>
      <c r="AZ489" s="11">
        <v>0</v>
      </c>
      <c r="BA489" s="11">
        <v>0</v>
      </c>
      <c r="BB489" s="11">
        <v>0</v>
      </c>
      <c r="BC489" s="11">
        <v>4</v>
      </c>
      <c r="BD489" s="11">
        <v>0</v>
      </c>
      <c r="BE489" s="11">
        <v>0</v>
      </c>
      <c r="BF489" s="11">
        <v>0</v>
      </c>
      <c r="BG489" s="11">
        <v>0</v>
      </c>
      <c r="BH489" s="11">
        <v>0</v>
      </c>
      <c r="BI489" s="11">
        <v>0</v>
      </c>
      <c r="BJ489" s="11">
        <v>0</v>
      </c>
      <c r="BK489" s="11">
        <v>0</v>
      </c>
      <c r="BL489" s="11">
        <v>0</v>
      </c>
      <c r="BM489" s="11">
        <v>0</v>
      </c>
      <c r="BN489" s="11">
        <v>0</v>
      </c>
      <c r="BO489" s="11">
        <v>0</v>
      </c>
      <c r="BP489" s="11">
        <v>0</v>
      </c>
      <c r="BQ489" s="11">
        <v>0</v>
      </c>
    </row>
    <row r="490" spans="1:69" ht="84.95" customHeight="1">
      <c r="A490" s="6" t="s">
        <v>0</v>
      </c>
      <c r="B490" s="6" t="s">
        <v>1590</v>
      </c>
      <c r="C490" s="7" t="s">
        <v>1156</v>
      </c>
      <c r="D490" s="7" t="s">
        <v>1292</v>
      </c>
      <c r="E490" s="8" t="s">
        <v>1596</v>
      </c>
      <c r="F490" s="9" t="s">
        <v>583</v>
      </c>
      <c r="G490" s="10" t="s">
        <v>894</v>
      </c>
      <c r="H490" s="11" t="s">
        <v>1472</v>
      </c>
      <c r="I490" s="12">
        <v>9</v>
      </c>
      <c r="J490" s="13">
        <v>14.95</v>
      </c>
      <c r="K490" s="13">
        <f t="shared" si="14"/>
        <v>134.54999999999998</v>
      </c>
      <c r="L490" s="13">
        <v>29.9</v>
      </c>
      <c r="M490" s="13">
        <f t="shared" si="15"/>
        <v>269.09999999999997</v>
      </c>
      <c r="N490" s="11">
        <v>0</v>
      </c>
      <c r="O490" s="11">
        <v>0</v>
      </c>
      <c r="P490" s="11">
        <v>0</v>
      </c>
      <c r="Q490" s="11">
        <v>1</v>
      </c>
      <c r="R490" s="11">
        <v>2</v>
      </c>
      <c r="S490" s="11">
        <v>3</v>
      </c>
      <c r="T490" s="11">
        <v>2</v>
      </c>
      <c r="U490" s="11">
        <v>1</v>
      </c>
      <c r="V490" s="11">
        <v>0</v>
      </c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11">
        <v>0</v>
      </c>
      <c r="AG490" s="11">
        <v>0</v>
      </c>
      <c r="AH490" s="11">
        <v>0</v>
      </c>
      <c r="AI490" s="11">
        <v>0</v>
      </c>
      <c r="AJ490" s="11">
        <v>0</v>
      </c>
      <c r="AK490" s="11">
        <v>0</v>
      </c>
      <c r="AL490" s="11">
        <v>0</v>
      </c>
      <c r="AM490" s="11">
        <v>0</v>
      </c>
      <c r="AN490" s="11">
        <v>0</v>
      </c>
      <c r="AO490" s="11">
        <v>0</v>
      </c>
      <c r="AP490" s="11">
        <v>0</v>
      </c>
      <c r="AQ490" s="11">
        <v>0</v>
      </c>
      <c r="AR490" s="11">
        <v>0</v>
      </c>
      <c r="AS490" s="11">
        <v>0</v>
      </c>
      <c r="AT490" s="11">
        <v>0</v>
      </c>
      <c r="AU490" s="11">
        <v>0</v>
      </c>
      <c r="AV490" s="11">
        <v>0</v>
      </c>
      <c r="AW490" s="11">
        <v>0</v>
      </c>
      <c r="AX490" s="11">
        <v>0</v>
      </c>
      <c r="AY490" s="11">
        <v>0</v>
      </c>
      <c r="AZ490" s="11">
        <v>0</v>
      </c>
      <c r="BA490" s="11">
        <v>0</v>
      </c>
      <c r="BB490" s="11">
        <v>0</v>
      </c>
      <c r="BC490" s="11">
        <v>0</v>
      </c>
      <c r="BD490" s="11">
        <v>0</v>
      </c>
      <c r="BE490" s="11">
        <v>0</v>
      </c>
      <c r="BF490" s="11">
        <v>0</v>
      </c>
      <c r="BG490" s="11">
        <v>0</v>
      </c>
      <c r="BH490" s="11">
        <v>0</v>
      </c>
      <c r="BI490" s="11">
        <v>0</v>
      </c>
      <c r="BJ490" s="11">
        <v>0</v>
      </c>
      <c r="BK490" s="11">
        <v>0</v>
      </c>
      <c r="BL490" s="11">
        <v>0</v>
      </c>
      <c r="BM490" s="11">
        <v>0</v>
      </c>
      <c r="BN490" s="11">
        <v>0</v>
      </c>
      <c r="BO490" s="11">
        <v>0</v>
      </c>
      <c r="BP490" s="11">
        <v>0</v>
      </c>
      <c r="BQ490" s="11">
        <v>0</v>
      </c>
    </row>
    <row r="491" spans="1:69" ht="84.95" customHeight="1">
      <c r="A491" s="6" t="s">
        <v>0</v>
      </c>
      <c r="B491" s="6" t="s">
        <v>1590</v>
      </c>
      <c r="C491" s="7" t="s">
        <v>1173</v>
      </c>
      <c r="D491" s="7" t="s">
        <v>1145</v>
      </c>
      <c r="E491" s="8" t="s">
        <v>1596</v>
      </c>
      <c r="F491" s="9" t="s">
        <v>584</v>
      </c>
      <c r="G491" s="10" t="s">
        <v>895</v>
      </c>
      <c r="H491" s="11" t="s">
        <v>1473</v>
      </c>
      <c r="I491" s="12">
        <v>9</v>
      </c>
      <c r="J491" s="13">
        <v>29.95</v>
      </c>
      <c r="K491" s="13">
        <f t="shared" si="14"/>
        <v>269.55</v>
      </c>
      <c r="L491" s="13">
        <v>59.9</v>
      </c>
      <c r="M491" s="13">
        <f t="shared" si="15"/>
        <v>539.1</v>
      </c>
      <c r="N491" s="11">
        <v>0</v>
      </c>
      <c r="O491" s="11">
        <v>0</v>
      </c>
      <c r="P491" s="11">
        <v>0</v>
      </c>
      <c r="Q491" s="11">
        <v>0</v>
      </c>
      <c r="R491" s="11">
        <v>0</v>
      </c>
      <c r="S491" s="11">
        <v>0</v>
      </c>
      <c r="T491" s="11">
        <v>0</v>
      </c>
      <c r="U491" s="11">
        <v>0</v>
      </c>
      <c r="V491" s="11">
        <v>0</v>
      </c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11">
        <v>0</v>
      </c>
      <c r="AG491" s="11">
        <v>0</v>
      </c>
      <c r="AH491" s="11">
        <v>5</v>
      </c>
      <c r="AI491" s="11">
        <v>4</v>
      </c>
      <c r="AJ491" s="11">
        <v>0</v>
      </c>
      <c r="AK491" s="11">
        <v>0</v>
      </c>
      <c r="AL491" s="11">
        <v>0</v>
      </c>
      <c r="AM491" s="11">
        <v>0</v>
      </c>
      <c r="AN491" s="11">
        <v>0</v>
      </c>
      <c r="AO491" s="11">
        <v>0</v>
      </c>
      <c r="AP491" s="11">
        <v>0</v>
      </c>
      <c r="AQ491" s="11">
        <v>0</v>
      </c>
      <c r="AR491" s="11">
        <v>0</v>
      </c>
      <c r="AS491" s="11">
        <v>0</v>
      </c>
      <c r="AT491" s="11">
        <v>0</v>
      </c>
      <c r="AU491" s="11">
        <v>0</v>
      </c>
      <c r="AV491" s="11">
        <v>0</v>
      </c>
      <c r="AW491" s="11">
        <v>0</v>
      </c>
      <c r="AX491" s="11">
        <v>0</v>
      </c>
      <c r="AY491" s="11">
        <v>0</v>
      </c>
      <c r="AZ491" s="11">
        <v>0</v>
      </c>
      <c r="BA491" s="11">
        <v>0</v>
      </c>
      <c r="BB491" s="11">
        <v>0</v>
      </c>
      <c r="BC491" s="11">
        <v>0</v>
      </c>
      <c r="BD491" s="11">
        <v>0</v>
      </c>
      <c r="BE491" s="11">
        <v>0</v>
      </c>
      <c r="BF491" s="11">
        <v>0</v>
      </c>
      <c r="BG491" s="11">
        <v>0</v>
      </c>
      <c r="BH491" s="11">
        <v>0</v>
      </c>
      <c r="BI491" s="11">
        <v>0</v>
      </c>
      <c r="BJ491" s="11">
        <v>0</v>
      </c>
      <c r="BK491" s="11">
        <v>0</v>
      </c>
      <c r="BL491" s="11">
        <v>0</v>
      </c>
      <c r="BM491" s="11">
        <v>0</v>
      </c>
      <c r="BN491" s="11">
        <v>0</v>
      </c>
      <c r="BO491" s="11">
        <v>0</v>
      </c>
      <c r="BP491" s="11">
        <v>0</v>
      </c>
      <c r="BQ491" s="11">
        <v>0</v>
      </c>
    </row>
    <row r="492" spans="1:69" ht="84.95" customHeight="1">
      <c r="A492" s="6" t="s">
        <v>0</v>
      </c>
      <c r="B492" s="6" t="s">
        <v>1590</v>
      </c>
      <c r="C492" s="7" t="s">
        <v>1175</v>
      </c>
      <c r="D492" s="7" t="s">
        <v>1145</v>
      </c>
      <c r="E492" s="8" t="s">
        <v>1596</v>
      </c>
      <c r="F492" s="9" t="s">
        <v>585</v>
      </c>
      <c r="G492" s="10" t="s">
        <v>829</v>
      </c>
      <c r="H492" s="11" t="s">
        <v>1375</v>
      </c>
      <c r="I492" s="12">
        <v>9</v>
      </c>
      <c r="J492" s="13">
        <v>32.5</v>
      </c>
      <c r="K492" s="13">
        <f t="shared" si="14"/>
        <v>292.5</v>
      </c>
      <c r="L492" s="13">
        <v>65</v>
      </c>
      <c r="M492" s="13">
        <f t="shared" si="15"/>
        <v>585</v>
      </c>
      <c r="N492" s="11">
        <v>0</v>
      </c>
      <c r="O492" s="11">
        <v>0</v>
      </c>
      <c r="P492" s="11">
        <v>0</v>
      </c>
      <c r="Q492" s="11">
        <v>0</v>
      </c>
      <c r="R492" s="11">
        <v>0</v>
      </c>
      <c r="S492" s="11">
        <v>0</v>
      </c>
      <c r="T492" s="11">
        <v>0</v>
      </c>
      <c r="U492" s="11">
        <v>0</v>
      </c>
      <c r="V492" s="11">
        <v>0</v>
      </c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11">
        <v>0</v>
      </c>
      <c r="AG492" s="11">
        <v>0</v>
      </c>
      <c r="AH492" s="11">
        <v>0</v>
      </c>
      <c r="AI492" s="11">
        <v>0</v>
      </c>
      <c r="AJ492" s="11">
        <v>0</v>
      </c>
      <c r="AK492" s="11">
        <v>0</v>
      </c>
      <c r="AL492" s="11">
        <v>0</v>
      </c>
      <c r="AM492" s="11">
        <v>0</v>
      </c>
      <c r="AN492" s="11">
        <v>0</v>
      </c>
      <c r="AO492" s="11">
        <v>0</v>
      </c>
      <c r="AP492" s="11">
        <v>0</v>
      </c>
      <c r="AQ492" s="11">
        <v>0</v>
      </c>
      <c r="AR492" s="11">
        <v>0</v>
      </c>
      <c r="AS492" s="11">
        <v>0</v>
      </c>
      <c r="AT492" s="11">
        <v>0</v>
      </c>
      <c r="AU492" s="11">
        <v>6</v>
      </c>
      <c r="AV492" s="11">
        <v>0</v>
      </c>
      <c r="AW492" s="11">
        <v>0</v>
      </c>
      <c r="AX492" s="11">
        <v>0</v>
      </c>
      <c r="AY492" s="11">
        <v>0</v>
      </c>
      <c r="AZ492" s="11">
        <v>2</v>
      </c>
      <c r="BA492" s="11">
        <v>1</v>
      </c>
      <c r="BB492" s="11">
        <v>0</v>
      </c>
      <c r="BC492" s="11">
        <v>0</v>
      </c>
      <c r="BD492" s="11">
        <v>0</v>
      </c>
      <c r="BE492" s="11">
        <v>0</v>
      </c>
      <c r="BF492" s="11">
        <v>0</v>
      </c>
      <c r="BG492" s="11">
        <v>0</v>
      </c>
      <c r="BH492" s="11">
        <v>0</v>
      </c>
      <c r="BI492" s="11">
        <v>0</v>
      </c>
      <c r="BJ492" s="11">
        <v>0</v>
      </c>
      <c r="BK492" s="11">
        <v>0</v>
      </c>
      <c r="BL492" s="11">
        <v>0</v>
      </c>
      <c r="BM492" s="11">
        <v>0</v>
      </c>
      <c r="BN492" s="11">
        <v>0</v>
      </c>
      <c r="BO492" s="11">
        <v>0</v>
      </c>
      <c r="BP492" s="11">
        <v>0</v>
      </c>
      <c r="BQ492" s="11">
        <v>0</v>
      </c>
    </row>
    <row r="493" spans="1:69" ht="84.95" customHeight="1">
      <c r="A493" s="6" t="s">
        <v>0</v>
      </c>
      <c r="B493" s="6" t="s">
        <v>1590</v>
      </c>
      <c r="C493" s="7" t="s">
        <v>1156</v>
      </c>
      <c r="D493" s="7" t="s">
        <v>1145</v>
      </c>
      <c r="E493" s="8" t="s">
        <v>1596</v>
      </c>
      <c r="F493" s="9" t="s">
        <v>586</v>
      </c>
      <c r="G493" s="10" t="s">
        <v>803</v>
      </c>
      <c r="H493" s="11" t="s">
        <v>1474</v>
      </c>
      <c r="I493" s="12">
        <v>9</v>
      </c>
      <c r="J493" s="13">
        <v>44.95</v>
      </c>
      <c r="K493" s="13">
        <f t="shared" si="14"/>
        <v>404.55</v>
      </c>
      <c r="L493" s="13">
        <v>89.9</v>
      </c>
      <c r="M493" s="13">
        <f t="shared" si="15"/>
        <v>809.1</v>
      </c>
      <c r="N493" s="11">
        <v>0</v>
      </c>
      <c r="O493" s="11">
        <v>0</v>
      </c>
      <c r="P493" s="11">
        <v>0</v>
      </c>
      <c r="Q493" s="11">
        <v>0</v>
      </c>
      <c r="R493" s="11">
        <v>0</v>
      </c>
      <c r="S493" s="11">
        <v>0</v>
      </c>
      <c r="T493" s="11">
        <v>0</v>
      </c>
      <c r="U493" s="11">
        <v>0</v>
      </c>
      <c r="V493" s="11">
        <v>0</v>
      </c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11">
        <v>0</v>
      </c>
      <c r="AG493" s="11">
        <v>0</v>
      </c>
      <c r="AH493" s="11">
        <v>0</v>
      </c>
      <c r="AI493" s="11">
        <v>0</v>
      </c>
      <c r="AJ493" s="11">
        <v>0</v>
      </c>
      <c r="AK493" s="11">
        <v>0</v>
      </c>
      <c r="AL493" s="11">
        <v>0</v>
      </c>
      <c r="AM493" s="11">
        <v>0</v>
      </c>
      <c r="AN493" s="11">
        <v>0</v>
      </c>
      <c r="AO493" s="11">
        <v>0</v>
      </c>
      <c r="AP493" s="11">
        <v>0</v>
      </c>
      <c r="AQ493" s="11">
        <v>0</v>
      </c>
      <c r="AR493" s="11">
        <v>0</v>
      </c>
      <c r="AS493" s="11">
        <v>0</v>
      </c>
      <c r="AT493" s="11">
        <v>0</v>
      </c>
      <c r="AU493" s="11">
        <v>0</v>
      </c>
      <c r="AV493" s="11">
        <v>0</v>
      </c>
      <c r="AW493" s="11">
        <v>0</v>
      </c>
      <c r="AX493" s="11">
        <v>1</v>
      </c>
      <c r="AY493" s="11">
        <v>2</v>
      </c>
      <c r="AZ493" s="11">
        <v>0</v>
      </c>
      <c r="BA493" s="11">
        <v>2</v>
      </c>
      <c r="BB493" s="11">
        <v>1</v>
      </c>
      <c r="BC493" s="11">
        <v>3</v>
      </c>
      <c r="BD493" s="11">
        <v>0</v>
      </c>
      <c r="BE493" s="11">
        <v>0</v>
      </c>
      <c r="BF493" s="11">
        <v>0</v>
      </c>
      <c r="BG493" s="11">
        <v>0</v>
      </c>
      <c r="BH493" s="11">
        <v>0</v>
      </c>
      <c r="BI493" s="11">
        <v>0</v>
      </c>
      <c r="BJ493" s="11">
        <v>0</v>
      </c>
      <c r="BK493" s="11">
        <v>0</v>
      </c>
      <c r="BL493" s="11">
        <v>0</v>
      </c>
      <c r="BM493" s="11">
        <v>0</v>
      </c>
      <c r="BN493" s="11">
        <v>0</v>
      </c>
      <c r="BO493" s="11">
        <v>0</v>
      </c>
      <c r="BP493" s="11">
        <v>0</v>
      </c>
      <c r="BQ493" s="11">
        <v>0</v>
      </c>
    </row>
    <row r="494" spans="1:69" ht="84.95" customHeight="1">
      <c r="A494" s="6" t="s">
        <v>0</v>
      </c>
      <c r="B494" s="6" t="s">
        <v>1590</v>
      </c>
      <c r="C494" s="7" t="s">
        <v>1173</v>
      </c>
      <c r="D494" s="7" t="s">
        <v>1145</v>
      </c>
      <c r="E494" s="8" t="s">
        <v>1596</v>
      </c>
      <c r="F494" s="9" t="s">
        <v>587</v>
      </c>
      <c r="G494" s="10" t="s">
        <v>896</v>
      </c>
      <c r="H494" s="11" t="s">
        <v>1475</v>
      </c>
      <c r="I494" s="12">
        <v>9</v>
      </c>
      <c r="J494" s="13">
        <v>27.5</v>
      </c>
      <c r="K494" s="13">
        <f t="shared" si="14"/>
        <v>247.5</v>
      </c>
      <c r="L494" s="13">
        <v>55</v>
      </c>
      <c r="M494" s="13">
        <f t="shared" si="15"/>
        <v>495</v>
      </c>
      <c r="N494" s="11">
        <v>0</v>
      </c>
      <c r="O494" s="11">
        <v>0</v>
      </c>
      <c r="P494" s="11">
        <v>0</v>
      </c>
      <c r="Q494" s="11">
        <v>0</v>
      </c>
      <c r="R494" s="11">
        <v>0</v>
      </c>
      <c r="S494" s="11">
        <v>0</v>
      </c>
      <c r="T494" s="11">
        <v>0</v>
      </c>
      <c r="U494" s="11">
        <v>0</v>
      </c>
      <c r="V494" s="11">
        <v>0</v>
      </c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11">
        <v>0</v>
      </c>
      <c r="AG494" s="11">
        <v>0</v>
      </c>
      <c r="AH494" s="11">
        <v>1</v>
      </c>
      <c r="AI494" s="11">
        <v>0</v>
      </c>
      <c r="AJ494" s="11">
        <v>0</v>
      </c>
      <c r="AK494" s="11">
        <v>2</v>
      </c>
      <c r="AL494" s="11">
        <v>0</v>
      </c>
      <c r="AM494" s="11">
        <v>1</v>
      </c>
      <c r="AN494" s="11">
        <v>0</v>
      </c>
      <c r="AO494" s="11">
        <v>2</v>
      </c>
      <c r="AP494" s="11">
        <v>1</v>
      </c>
      <c r="AQ494" s="11">
        <v>0</v>
      </c>
      <c r="AR494" s="11">
        <v>1</v>
      </c>
      <c r="AS494" s="11">
        <v>1</v>
      </c>
      <c r="AT494" s="11">
        <v>0</v>
      </c>
      <c r="AU494" s="11">
        <v>0</v>
      </c>
      <c r="AV494" s="11">
        <v>0</v>
      </c>
      <c r="AW494" s="11">
        <v>0</v>
      </c>
      <c r="AX494" s="11">
        <v>0</v>
      </c>
      <c r="AY494" s="11">
        <v>0</v>
      </c>
      <c r="AZ494" s="11">
        <v>0</v>
      </c>
      <c r="BA494" s="11">
        <v>0</v>
      </c>
      <c r="BB494" s="11">
        <v>0</v>
      </c>
      <c r="BC494" s="11">
        <v>0</v>
      </c>
      <c r="BD494" s="11">
        <v>0</v>
      </c>
      <c r="BE494" s="11">
        <v>0</v>
      </c>
      <c r="BF494" s="11">
        <v>0</v>
      </c>
      <c r="BG494" s="11">
        <v>0</v>
      </c>
      <c r="BH494" s="11">
        <v>0</v>
      </c>
      <c r="BI494" s="11">
        <v>0</v>
      </c>
      <c r="BJ494" s="11">
        <v>0</v>
      </c>
      <c r="BK494" s="11">
        <v>0</v>
      </c>
      <c r="BL494" s="11">
        <v>0</v>
      </c>
      <c r="BM494" s="11">
        <v>0</v>
      </c>
      <c r="BN494" s="11">
        <v>0</v>
      </c>
      <c r="BO494" s="11">
        <v>0</v>
      </c>
      <c r="BP494" s="11">
        <v>0</v>
      </c>
      <c r="BQ494" s="11">
        <v>0</v>
      </c>
    </row>
    <row r="495" spans="1:69" ht="84.95" customHeight="1">
      <c r="A495" s="6" t="s">
        <v>0</v>
      </c>
      <c r="B495" s="6" t="s">
        <v>1590</v>
      </c>
      <c r="C495" s="7" t="s">
        <v>1144</v>
      </c>
      <c r="D495" s="7" t="s">
        <v>1145</v>
      </c>
      <c r="E495" s="8" t="s">
        <v>1596</v>
      </c>
      <c r="F495" s="9" t="s">
        <v>588</v>
      </c>
      <c r="G495" s="10" t="s">
        <v>897</v>
      </c>
      <c r="H495" s="11" t="s">
        <v>1476</v>
      </c>
      <c r="I495" s="12">
        <v>9</v>
      </c>
      <c r="J495" s="13">
        <v>39.950000000000003</v>
      </c>
      <c r="K495" s="13">
        <f t="shared" si="14"/>
        <v>359.55</v>
      </c>
      <c r="L495" s="13">
        <v>79.900000000000006</v>
      </c>
      <c r="M495" s="13">
        <f t="shared" si="15"/>
        <v>719.1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  <c r="V495" s="11">
        <v>0</v>
      </c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11">
        <v>0</v>
      </c>
      <c r="AG495" s="11">
        <v>0</v>
      </c>
      <c r="AH495" s="11">
        <v>0</v>
      </c>
      <c r="AI495" s="11">
        <v>0</v>
      </c>
      <c r="AJ495" s="11">
        <v>0</v>
      </c>
      <c r="AK495" s="11">
        <v>0</v>
      </c>
      <c r="AL495" s="11">
        <v>0</v>
      </c>
      <c r="AM495" s="11">
        <v>0</v>
      </c>
      <c r="AN495" s="11">
        <v>0</v>
      </c>
      <c r="AO495" s="11">
        <v>0</v>
      </c>
      <c r="AP495" s="11">
        <v>0</v>
      </c>
      <c r="AQ495" s="11">
        <v>0</v>
      </c>
      <c r="AR495" s="11">
        <v>0</v>
      </c>
      <c r="AS495" s="11">
        <v>0</v>
      </c>
      <c r="AT495" s="11">
        <v>0</v>
      </c>
      <c r="AU495" s="11">
        <v>0</v>
      </c>
      <c r="AV495" s="11">
        <v>0</v>
      </c>
      <c r="AW495" s="11">
        <v>0</v>
      </c>
      <c r="AX495" s="11">
        <v>0</v>
      </c>
      <c r="AY495" s="11">
        <v>0</v>
      </c>
      <c r="AZ495" s="11">
        <v>0</v>
      </c>
      <c r="BA495" s="11">
        <v>0</v>
      </c>
      <c r="BB495" s="11">
        <v>0</v>
      </c>
      <c r="BC495" s="11">
        <v>0</v>
      </c>
      <c r="BD495" s="11">
        <v>0</v>
      </c>
      <c r="BE495" s="11">
        <v>0</v>
      </c>
      <c r="BF495" s="11">
        <v>1</v>
      </c>
      <c r="BG495" s="11">
        <v>2</v>
      </c>
      <c r="BH495" s="11">
        <v>1</v>
      </c>
      <c r="BI495" s="11">
        <v>2</v>
      </c>
      <c r="BJ495" s="11">
        <v>2</v>
      </c>
      <c r="BK495" s="11">
        <v>1</v>
      </c>
      <c r="BL495" s="11">
        <v>0</v>
      </c>
      <c r="BM495" s="11">
        <v>0</v>
      </c>
      <c r="BN495" s="11">
        <v>0</v>
      </c>
      <c r="BO495" s="11">
        <v>0</v>
      </c>
      <c r="BP495" s="11">
        <v>0</v>
      </c>
      <c r="BQ495" s="11">
        <v>0</v>
      </c>
    </row>
    <row r="496" spans="1:69" ht="84.95" customHeight="1">
      <c r="A496" s="6" t="s">
        <v>0</v>
      </c>
      <c r="B496" s="6" t="s">
        <v>1590</v>
      </c>
      <c r="C496" s="7" t="s">
        <v>1173</v>
      </c>
      <c r="D496" s="7" t="s">
        <v>1145</v>
      </c>
      <c r="E496" s="8" t="s">
        <v>1596</v>
      </c>
      <c r="F496" s="9" t="s">
        <v>589</v>
      </c>
      <c r="G496" s="10" t="s">
        <v>898</v>
      </c>
      <c r="H496" s="11" t="s">
        <v>1450</v>
      </c>
      <c r="I496" s="12">
        <v>9</v>
      </c>
      <c r="J496" s="13">
        <v>29.95</v>
      </c>
      <c r="K496" s="13">
        <f t="shared" si="14"/>
        <v>269.55</v>
      </c>
      <c r="L496" s="13">
        <v>59.9</v>
      </c>
      <c r="M496" s="13">
        <f t="shared" si="15"/>
        <v>539.1</v>
      </c>
      <c r="N496" s="11">
        <v>0</v>
      </c>
      <c r="O496" s="11">
        <v>0</v>
      </c>
      <c r="P496" s="11">
        <v>0</v>
      </c>
      <c r="Q496" s="11">
        <v>0</v>
      </c>
      <c r="R496" s="11">
        <v>0</v>
      </c>
      <c r="S496" s="11">
        <v>0</v>
      </c>
      <c r="T496" s="11">
        <v>0</v>
      </c>
      <c r="U496" s="11">
        <v>0</v>
      </c>
      <c r="V496" s="11">
        <v>0</v>
      </c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11">
        <v>0</v>
      </c>
      <c r="AG496" s="11">
        <v>0</v>
      </c>
      <c r="AH496" s="11">
        <v>0</v>
      </c>
      <c r="AI496" s="11">
        <v>1</v>
      </c>
      <c r="AJ496" s="11">
        <v>0</v>
      </c>
      <c r="AK496" s="11">
        <v>2</v>
      </c>
      <c r="AL496" s="11">
        <v>2</v>
      </c>
      <c r="AM496" s="11">
        <v>1</v>
      </c>
      <c r="AN496" s="11">
        <v>0</v>
      </c>
      <c r="AO496" s="11">
        <v>2</v>
      </c>
      <c r="AP496" s="11">
        <v>0</v>
      </c>
      <c r="AQ496" s="11">
        <v>0</v>
      </c>
      <c r="AR496" s="11">
        <v>0</v>
      </c>
      <c r="AS496" s="11">
        <v>1</v>
      </c>
      <c r="AT496" s="11">
        <v>0</v>
      </c>
      <c r="AU496" s="11">
        <v>0</v>
      </c>
      <c r="AV496" s="11">
        <v>0</v>
      </c>
      <c r="AW496" s="11">
        <v>0</v>
      </c>
      <c r="AX496" s="11">
        <v>0</v>
      </c>
      <c r="AY496" s="11">
        <v>0</v>
      </c>
      <c r="AZ496" s="11">
        <v>0</v>
      </c>
      <c r="BA496" s="11">
        <v>0</v>
      </c>
      <c r="BB496" s="11">
        <v>0</v>
      </c>
      <c r="BC496" s="11">
        <v>0</v>
      </c>
      <c r="BD496" s="11">
        <v>0</v>
      </c>
      <c r="BE496" s="11">
        <v>0</v>
      </c>
      <c r="BF496" s="11">
        <v>0</v>
      </c>
      <c r="BG496" s="11">
        <v>0</v>
      </c>
      <c r="BH496" s="11">
        <v>0</v>
      </c>
      <c r="BI496" s="11">
        <v>0</v>
      </c>
      <c r="BJ496" s="11">
        <v>0</v>
      </c>
      <c r="BK496" s="11">
        <v>0</v>
      </c>
      <c r="BL496" s="11">
        <v>0</v>
      </c>
      <c r="BM496" s="11">
        <v>0</v>
      </c>
      <c r="BN496" s="11">
        <v>0</v>
      </c>
      <c r="BO496" s="11">
        <v>0</v>
      </c>
      <c r="BP496" s="11">
        <v>0</v>
      </c>
      <c r="BQ496" s="11">
        <v>0</v>
      </c>
    </row>
    <row r="497" spans="1:69" ht="84.95" customHeight="1">
      <c r="A497" s="6" t="s">
        <v>0</v>
      </c>
      <c r="B497" s="6" t="s">
        <v>1590</v>
      </c>
      <c r="C497" s="7" t="s">
        <v>1173</v>
      </c>
      <c r="D497" s="7" t="s">
        <v>1145</v>
      </c>
      <c r="E497" s="8" t="s">
        <v>1596</v>
      </c>
      <c r="F497" s="9" t="s">
        <v>590</v>
      </c>
      <c r="G497" s="10" t="s">
        <v>899</v>
      </c>
      <c r="H497" s="11" t="s">
        <v>1477</v>
      </c>
      <c r="I497" s="12">
        <v>9</v>
      </c>
      <c r="J497" s="13">
        <v>27.5</v>
      </c>
      <c r="K497" s="13">
        <f t="shared" si="14"/>
        <v>247.5</v>
      </c>
      <c r="L497" s="13">
        <v>55</v>
      </c>
      <c r="M497" s="13">
        <f t="shared" si="15"/>
        <v>495</v>
      </c>
      <c r="N497" s="11">
        <v>0</v>
      </c>
      <c r="O497" s="11">
        <v>0</v>
      </c>
      <c r="P497" s="11">
        <v>0</v>
      </c>
      <c r="Q497" s="11">
        <v>0</v>
      </c>
      <c r="R497" s="11">
        <v>0</v>
      </c>
      <c r="S497" s="11">
        <v>0</v>
      </c>
      <c r="T497" s="11">
        <v>0</v>
      </c>
      <c r="U497" s="11">
        <v>0</v>
      </c>
      <c r="V497" s="11">
        <v>0</v>
      </c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11">
        <v>0</v>
      </c>
      <c r="AG497" s="11">
        <v>0</v>
      </c>
      <c r="AH497" s="11">
        <v>1</v>
      </c>
      <c r="AI497" s="11">
        <v>0</v>
      </c>
      <c r="AJ497" s="11">
        <v>0</v>
      </c>
      <c r="AK497" s="11">
        <v>1</v>
      </c>
      <c r="AL497" s="11">
        <v>2</v>
      </c>
      <c r="AM497" s="11">
        <v>2</v>
      </c>
      <c r="AN497" s="11">
        <v>0</v>
      </c>
      <c r="AO497" s="11">
        <v>1</v>
      </c>
      <c r="AP497" s="11">
        <v>1</v>
      </c>
      <c r="AQ497" s="11">
        <v>0</v>
      </c>
      <c r="AR497" s="11">
        <v>0</v>
      </c>
      <c r="AS497" s="11">
        <v>1</v>
      </c>
      <c r="AT497" s="11">
        <v>0</v>
      </c>
      <c r="AU497" s="11">
        <v>0</v>
      </c>
      <c r="AV497" s="11">
        <v>0</v>
      </c>
      <c r="AW497" s="11">
        <v>0</v>
      </c>
      <c r="AX497" s="11">
        <v>0</v>
      </c>
      <c r="AY497" s="11">
        <v>0</v>
      </c>
      <c r="AZ497" s="11">
        <v>0</v>
      </c>
      <c r="BA497" s="11">
        <v>0</v>
      </c>
      <c r="BB497" s="11">
        <v>0</v>
      </c>
      <c r="BC497" s="11">
        <v>0</v>
      </c>
      <c r="BD497" s="11">
        <v>0</v>
      </c>
      <c r="BE497" s="11">
        <v>0</v>
      </c>
      <c r="BF497" s="11">
        <v>0</v>
      </c>
      <c r="BG497" s="11">
        <v>0</v>
      </c>
      <c r="BH497" s="11">
        <v>0</v>
      </c>
      <c r="BI497" s="11">
        <v>0</v>
      </c>
      <c r="BJ497" s="11">
        <v>0</v>
      </c>
      <c r="BK497" s="11">
        <v>0</v>
      </c>
      <c r="BL497" s="11">
        <v>0</v>
      </c>
      <c r="BM497" s="11">
        <v>0</v>
      </c>
      <c r="BN497" s="11">
        <v>0</v>
      </c>
      <c r="BO497" s="11">
        <v>0</v>
      </c>
      <c r="BP497" s="11">
        <v>0</v>
      </c>
      <c r="BQ497" s="11">
        <v>0</v>
      </c>
    </row>
    <row r="498" spans="1:69" ht="84.95" customHeight="1">
      <c r="A498" s="6" t="s">
        <v>0</v>
      </c>
      <c r="B498" s="6" t="s">
        <v>1590</v>
      </c>
      <c r="C498" s="7" t="s">
        <v>1144</v>
      </c>
      <c r="D498" s="7" t="s">
        <v>1145</v>
      </c>
      <c r="E498" s="8" t="s">
        <v>1596</v>
      </c>
      <c r="F498" s="9" t="s">
        <v>591</v>
      </c>
      <c r="G498" s="10" t="s">
        <v>785</v>
      </c>
      <c r="H498" s="11" t="s">
        <v>1478</v>
      </c>
      <c r="I498" s="12">
        <v>8</v>
      </c>
      <c r="J498" s="13">
        <v>64.95</v>
      </c>
      <c r="K498" s="13">
        <f t="shared" si="14"/>
        <v>519.6</v>
      </c>
      <c r="L498" s="13">
        <v>129.9</v>
      </c>
      <c r="M498" s="13">
        <f t="shared" si="15"/>
        <v>1039.2</v>
      </c>
      <c r="N498" s="11">
        <v>0</v>
      </c>
      <c r="O498" s="11">
        <v>0</v>
      </c>
      <c r="P498" s="11">
        <v>0</v>
      </c>
      <c r="Q498" s="11">
        <v>0</v>
      </c>
      <c r="R498" s="11">
        <v>0</v>
      </c>
      <c r="S498" s="11">
        <v>0</v>
      </c>
      <c r="T498" s="11">
        <v>0</v>
      </c>
      <c r="U498" s="11">
        <v>0</v>
      </c>
      <c r="V498" s="11">
        <v>0</v>
      </c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11">
        <v>0</v>
      </c>
      <c r="AG498" s="11">
        <v>0</v>
      </c>
      <c r="AH498" s="11">
        <v>0</v>
      </c>
      <c r="AI498" s="11">
        <v>0</v>
      </c>
      <c r="AJ498" s="11">
        <v>0</v>
      </c>
      <c r="AK498" s="11">
        <v>0</v>
      </c>
      <c r="AL498" s="11">
        <v>0</v>
      </c>
      <c r="AM498" s="11">
        <v>0</v>
      </c>
      <c r="AN498" s="11">
        <v>0</v>
      </c>
      <c r="AO498" s="11">
        <v>0</v>
      </c>
      <c r="AP498" s="11">
        <v>0</v>
      </c>
      <c r="AQ498" s="11">
        <v>0</v>
      </c>
      <c r="AR498" s="11">
        <v>0</v>
      </c>
      <c r="AS498" s="11">
        <v>0</v>
      </c>
      <c r="AT498" s="11">
        <v>0</v>
      </c>
      <c r="AU498" s="11">
        <v>0</v>
      </c>
      <c r="AV498" s="11">
        <v>0</v>
      </c>
      <c r="AW498" s="11">
        <v>0</v>
      </c>
      <c r="AX498" s="11">
        <v>0</v>
      </c>
      <c r="AY498" s="11">
        <v>0</v>
      </c>
      <c r="AZ498" s="11">
        <v>0</v>
      </c>
      <c r="BA498" s="11">
        <v>0</v>
      </c>
      <c r="BB498" s="11">
        <v>0</v>
      </c>
      <c r="BC498" s="11">
        <v>0</v>
      </c>
      <c r="BD498" s="11">
        <v>0</v>
      </c>
      <c r="BE498" s="11">
        <v>1</v>
      </c>
      <c r="BF498" s="11">
        <v>0</v>
      </c>
      <c r="BG498" s="11">
        <v>2</v>
      </c>
      <c r="BH498" s="11">
        <v>1</v>
      </c>
      <c r="BI498" s="11">
        <v>2</v>
      </c>
      <c r="BJ498" s="11">
        <v>1</v>
      </c>
      <c r="BK498" s="11">
        <v>0</v>
      </c>
      <c r="BL498" s="11">
        <v>1</v>
      </c>
      <c r="BM498" s="11">
        <v>0</v>
      </c>
      <c r="BN498" s="11">
        <v>0</v>
      </c>
      <c r="BO498" s="11">
        <v>0</v>
      </c>
      <c r="BP498" s="11">
        <v>0</v>
      </c>
      <c r="BQ498" s="11">
        <v>0</v>
      </c>
    </row>
    <row r="499" spans="1:69" ht="84.95" customHeight="1">
      <c r="A499" s="6" t="s">
        <v>0</v>
      </c>
      <c r="B499" s="6" t="s">
        <v>1590</v>
      </c>
      <c r="C499" s="7" t="s">
        <v>1175</v>
      </c>
      <c r="D499" s="7" t="s">
        <v>1145</v>
      </c>
      <c r="E499" s="8" t="s">
        <v>1596</v>
      </c>
      <c r="F499" s="9" t="s">
        <v>592</v>
      </c>
      <c r="G499" s="10" t="s">
        <v>784</v>
      </c>
      <c r="H499" s="11" t="s">
        <v>1279</v>
      </c>
      <c r="I499" s="12">
        <v>8</v>
      </c>
      <c r="J499" s="13">
        <v>34.950000000000003</v>
      </c>
      <c r="K499" s="13">
        <f t="shared" si="14"/>
        <v>279.60000000000002</v>
      </c>
      <c r="L499" s="13">
        <v>69.900000000000006</v>
      </c>
      <c r="M499" s="13">
        <f t="shared" si="15"/>
        <v>559.20000000000005</v>
      </c>
      <c r="N499" s="11">
        <v>0</v>
      </c>
      <c r="O499" s="11">
        <v>0</v>
      </c>
      <c r="P499" s="11">
        <v>0</v>
      </c>
      <c r="Q499" s="11">
        <v>0</v>
      </c>
      <c r="R499" s="11">
        <v>0</v>
      </c>
      <c r="S499" s="11">
        <v>0</v>
      </c>
      <c r="T499" s="11">
        <v>0</v>
      </c>
      <c r="U499" s="11">
        <v>0</v>
      </c>
      <c r="V499" s="11">
        <v>0</v>
      </c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11">
        <v>0</v>
      </c>
      <c r="AG499" s="11">
        <v>0</v>
      </c>
      <c r="AH499" s="11">
        <v>0</v>
      </c>
      <c r="AI499" s="11">
        <v>0</v>
      </c>
      <c r="AJ499" s="11">
        <v>0</v>
      </c>
      <c r="AK499" s="11">
        <v>0</v>
      </c>
      <c r="AL499" s="11">
        <v>0</v>
      </c>
      <c r="AM499" s="11">
        <v>0</v>
      </c>
      <c r="AN499" s="11">
        <v>0</v>
      </c>
      <c r="AO499" s="11">
        <v>0</v>
      </c>
      <c r="AP499" s="11">
        <v>0</v>
      </c>
      <c r="AQ499" s="11">
        <v>0</v>
      </c>
      <c r="AR499" s="11">
        <v>0</v>
      </c>
      <c r="AS499" s="11">
        <v>0</v>
      </c>
      <c r="AT499" s="11">
        <v>0</v>
      </c>
      <c r="AU499" s="11">
        <v>0</v>
      </c>
      <c r="AV499" s="11">
        <v>0</v>
      </c>
      <c r="AW499" s="11">
        <v>1</v>
      </c>
      <c r="AX499" s="11">
        <v>4</v>
      </c>
      <c r="AY499" s="11">
        <v>3</v>
      </c>
      <c r="AZ499" s="11">
        <v>0</v>
      </c>
      <c r="BA499" s="11">
        <v>0</v>
      </c>
      <c r="BB499" s="11">
        <v>0</v>
      </c>
      <c r="BC499" s="11">
        <v>0</v>
      </c>
      <c r="BD499" s="11">
        <v>0</v>
      </c>
      <c r="BE499" s="11">
        <v>0</v>
      </c>
      <c r="BF499" s="11">
        <v>0</v>
      </c>
      <c r="BG499" s="11">
        <v>0</v>
      </c>
      <c r="BH499" s="11">
        <v>0</v>
      </c>
      <c r="BI499" s="11">
        <v>0</v>
      </c>
      <c r="BJ499" s="11">
        <v>0</v>
      </c>
      <c r="BK499" s="11">
        <v>0</v>
      </c>
      <c r="BL499" s="11">
        <v>0</v>
      </c>
      <c r="BM499" s="11">
        <v>0</v>
      </c>
      <c r="BN499" s="11">
        <v>0</v>
      </c>
      <c r="BO499" s="11">
        <v>0</v>
      </c>
      <c r="BP499" s="11">
        <v>0</v>
      </c>
      <c r="BQ499" s="11">
        <v>0</v>
      </c>
    </row>
    <row r="500" spans="1:69" ht="84.95" customHeight="1">
      <c r="A500" s="6" t="s">
        <v>0</v>
      </c>
      <c r="B500" s="6" t="s">
        <v>1590</v>
      </c>
      <c r="C500" s="7" t="s">
        <v>1175</v>
      </c>
      <c r="D500" s="7" t="s">
        <v>1145</v>
      </c>
      <c r="E500" s="8" t="s">
        <v>1596</v>
      </c>
      <c r="F500" s="9" t="s">
        <v>593</v>
      </c>
      <c r="G500" s="10" t="s">
        <v>805</v>
      </c>
      <c r="H500" s="11" t="s">
        <v>1347</v>
      </c>
      <c r="I500" s="12">
        <v>8</v>
      </c>
      <c r="J500" s="13">
        <v>29.95</v>
      </c>
      <c r="K500" s="13">
        <f t="shared" si="14"/>
        <v>239.6</v>
      </c>
      <c r="L500" s="13">
        <v>59.9</v>
      </c>
      <c r="M500" s="13">
        <f t="shared" si="15"/>
        <v>479.2</v>
      </c>
      <c r="N500" s="11">
        <v>0</v>
      </c>
      <c r="O500" s="11">
        <v>0</v>
      </c>
      <c r="P500" s="11">
        <v>0</v>
      </c>
      <c r="Q500" s="11">
        <v>0</v>
      </c>
      <c r="R500" s="11">
        <v>0</v>
      </c>
      <c r="S500" s="11">
        <v>0</v>
      </c>
      <c r="T500" s="11">
        <v>0</v>
      </c>
      <c r="U500" s="11">
        <v>0</v>
      </c>
      <c r="V500" s="11">
        <v>0</v>
      </c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11">
        <v>0</v>
      </c>
      <c r="AG500" s="11">
        <v>0</v>
      </c>
      <c r="AH500" s="11">
        <v>0</v>
      </c>
      <c r="AI500" s="11">
        <v>0</v>
      </c>
      <c r="AJ500" s="11">
        <v>0</v>
      </c>
      <c r="AK500" s="11">
        <v>0</v>
      </c>
      <c r="AL500" s="11">
        <v>0</v>
      </c>
      <c r="AM500" s="11">
        <v>0</v>
      </c>
      <c r="AN500" s="11">
        <v>0</v>
      </c>
      <c r="AO500" s="11">
        <v>0</v>
      </c>
      <c r="AP500" s="11">
        <v>0</v>
      </c>
      <c r="AQ500" s="11">
        <v>0</v>
      </c>
      <c r="AR500" s="11">
        <v>0</v>
      </c>
      <c r="AS500" s="11">
        <v>0</v>
      </c>
      <c r="AT500" s="11">
        <v>0</v>
      </c>
      <c r="AU500" s="11">
        <v>0</v>
      </c>
      <c r="AV500" s="11">
        <v>0</v>
      </c>
      <c r="AW500" s="11">
        <v>0</v>
      </c>
      <c r="AX500" s="11">
        <v>0</v>
      </c>
      <c r="AY500" s="11">
        <v>0</v>
      </c>
      <c r="AZ500" s="11">
        <v>4</v>
      </c>
      <c r="BA500" s="11">
        <v>0</v>
      </c>
      <c r="BB500" s="11">
        <v>0</v>
      </c>
      <c r="BC500" s="11">
        <v>4</v>
      </c>
      <c r="BD500" s="11">
        <v>0</v>
      </c>
      <c r="BE500" s="11">
        <v>0</v>
      </c>
      <c r="BF500" s="11">
        <v>0</v>
      </c>
      <c r="BG500" s="11">
        <v>0</v>
      </c>
      <c r="BH500" s="11">
        <v>0</v>
      </c>
      <c r="BI500" s="11">
        <v>0</v>
      </c>
      <c r="BJ500" s="11">
        <v>0</v>
      </c>
      <c r="BK500" s="11">
        <v>0</v>
      </c>
      <c r="BL500" s="11">
        <v>0</v>
      </c>
      <c r="BM500" s="11">
        <v>0</v>
      </c>
      <c r="BN500" s="11">
        <v>0</v>
      </c>
      <c r="BO500" s="11">
        <v>0</v>
      </c>
      <c r="BP500" s="11">
        <v>0</v>
      </c>
      <c r="BQ500" s="11">
        <v>0</v>
      </c>
    </row>
    <row r="501" spans="1:69" ht="84.95" customHeight="1">
      <c r="A501" s="6" t="s">
        <v>0</v>
      </c>
      <c r="B501" s="6" t="s">
        <v>1590</v>
      </c>
      <c r="C501" s="7" t="s">
        <v>1156</v>
      </c>
      <c r="D501" s="7" t="s">
        <v>1292</v>
      </c>
      <c r="E501" s="8" t="s">
        <v>1596</v>
      </c>
      <c r="F501" s="9" t="s">
        <v>594</v>
      </c>
      <c r="G501" s="10" t="s">
        <v>894</v>
      </c>
      <c r="H501" s="11" t="s">
        <v>1384</v>
      </c>
      <c r="I501" s="12">
        <v>8</v>
      </c>
      <c r="J501" s="13">
        <v>14.95</v>
      </c>
      <c r="K501" s="13">
        <f t="shared" si="14"/>
        <v>119.6</v>
      </c>
      <c r="L501" s="13">
        <v>29.9</v>
      </c>
      <c r="M501" s="13">
        <f t="shared" si="15"/>
        <v>239.2</v>
      </c>
      <c r="N501" s="11">
        <v>0</v>
      </c>
      <c r="O501" s="11">
        <v>0</v>
      </c>
      <c r="P501" s="11">
        <v>0</v>
      </c>
      <c r="Q501" s="11">
        <v>1</v>
      </c>
      <c r="R501" s="11">
        <v>3</v>
      </c>
      <c r="S501" s="11">
        <v>3</v>
      </c>
      <c r="T501" s="11">
        <v>1</v>
      </c>
      <c r="U501" s="11">
        <v>0</v>
      </c>
      <c r="V501" s="11">
        <v>0</v>
      </c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11">
        <v>0</v>
      </c>
      <c r="AG501" s="11">
        <v>0</v>
      </c>
      <c r="AH501" s="11">
        <v>0</v>
      </c>
      <c r="AI501" s="11">
        <v>0</v>
      </c>
      <c r="AJ501" s="11">
        <v>0</v>
      </c>
      <c r="AK501" s="11">
        <v>0</v>
      </c>
      <c r="AL501" s="11">
        <v>0</v>
      </c>
      <c r="AM501" s="11">
        <v>0</v>
      </c>
      <c r="AN501" s="11">
        <v>0</v>
      </c>
      <c r="AO501" s="11">
        <v>0</v>
      </c>
      <c r="AP501" s="11">
        <v>0</v>
      </c>
      <c r="AQ501" s="11">
        <v>0</v>
      </c>
      <c r="AR501" s="11">
        <v>0</v>
      </c>
      <c r="AS501" s="11">
        <v>0</v>
      </c>
      <c r="AT501" s="11">
        <v>0</v>
      </c>
      <c r="AU501" s="11">
        <v>0</v>
      </c>
      <c r="AV501" s="11">
        <v>0</v>
      </c>
      <c r="AW501" s="11">
        <v>0</v>
      </c>
      <c r="AX501" s="11">
        <v>0</v>
      </c>
      <c r="AY501" s="11">
        <v>0</v>
      </c>
      <c r="AZ501" s="11">
        <v>0</v>
      </c>
      <c r="BA501" s="11">
        <v>0</v>
      </c>
      <c r="BB501" s="11">
        <v>0</v>
      </c>
      <c r="BC501" s="11">
        <v>0</v>
      </c>
      <c r="BD501" s="11">
        <v>0</v>
      </c>
      <c r="BE501" s="11">
        <v>0</v>
      </c>
      <c r="BF501" s="11">
        <v>0</v>
      </c>
      <c r="BG501" s="11">
        <v>0</v>
      </c>
      <c r="BH501" s="11">
        <v>0</v>
      </c>
      <c r="BI501" s="11">
        <v>0</v>
      </c>
      <c r="BJ501" s="11">
        <v>0</v>
      </c>
      <c r="BK501" s="11">
        <v>0</v>
      </c>
      <c r="BL501" s="11">
        <v>0</v>
      </c>
      <c r="BM501" s="11">
        <v>0</v>
      </c>
      <c r="BN501" s="11">
        <v>0</v>
      </c>
      <c r="BO501" s="11">
        <v>0</v>
      </c>
      <c r="BP501" s="11">
        <v>0</v>
      </c>
      <c r="BQ501" s="11">
        <v>0</v>
      </c>
    </row>
    <row r="502" spans="1:69" ht="84.95" customHeight="1">
      <c r="A502" s="6" t="s">
        <v>0</v>
      </c>
      <c r="B502" s="6" t="s">
        <v>1590</v>
      </c>
      <c r="C502" s="7" t="s">
        <v>1144</v>
      </c>
      <c r="D502" s="7" t="s">
        <v>1145</v>
      </c>
      <c r="E502" s="8" t="s">
        <v>1596</v>
      </c>
      <c r="F502" s="9" t="s">
        <v>595</v>
      </c>
      <c r="G502" s="10" t="s">
        <v>241</v>
      </c>
      <c r="H502" s="11" t="s">
        <v>1214</v>
      </c>
      <c r="I502" s="12">
        <v>8</v>
      </c>
      <c r="J502" s="13">
        <v>42.5</v>
      </c>
      <c r="K502" s="13">
        <f t="shared" si="14"/>
        <v>340</v>
      </c>
      <c r="L502" s="13">
        <v>85</v>
      </c>
      <c r="M502" s="13">
        <f t="shared" si="15"/>
        <v>680</v>
      </c>
      <c r="N502" s="11">
        <v>0</v>
      </c>
      <c r="O502" s="11">
        <v>0</v>
      </c>
      <c r="P502" s="11">
        <v>0</v>
      </c>
      <c r="Q502" s="11">
        <v>0</v>
      </c>
      <c r="R502" s="11">
        <v>0</v>
      </c>
      <c r="S502" s="11">
        <v>0</v>
      </c>
      <c r="T502" s="11">
        <v>0</v>
      </c>
      <c r="U502" s="11">
        <v>0</v>
      </c>
      <c r="V502" s="11">
        <v>0</v>
      </c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11">
        <v>0</v>
      </c>
      <c r="AG502" s="11">
        <v>0</v>
      </c>
      <c r="AH502" s="11">
        <v>0</v>
      </c>
      <c r="AI502" s="11">
        <v>0</v>
      </c>
      <c r="AJ502" s="11">
        <v>0</v>
      </c>
      <c r="AK502" s="11">
        <v>0</v>
      </c>
      <c r="AL502" s="11">
        <v>0</v>
      </c>
      <c r="AM502" s="11">
        <v>0</v>
      </c>
      <c r="AN502" s="11">
        <v>0</v>
      </c>
      <c r="AO502" s="11">
        <v>0</v>
      </c>
      <c r="AP502" s="11">
        <v>0</v>
      </c>
      <c r="AQ502" s="11">
        <v>0</v>
      </c>
      <c r="AR502" s="11">
        <v>0</v>
      </c>
      <c r="AS502" s="11">
        <v>0</v>
      </c>
      <c r="AT502" s="11">
        <v>0</v>
      </c>
      <c r="AU502" s="11">
        <v>0</v>
      </c>
      <c r="AV502" s="11">
        <v>0</v>
      </c>
      <c r="AW502" s="11">
        <v>0</v>
      </c>
      <c r="AX502" s="11">
        <v>0</v>
      </c>
      <c r="AY502" s="11">
        <v>0</v>
      </c>
      <c r="AZ502" s="11">
        <v>0</v>
      </c>
      <c r="BA502" s="11">
        <v>0</v>
      </c>
      <c r="BB502" s="11">
        <v>0</v>
      </c>
      <c r="BC502" s="11">
        <v>0</v>
      </c>
      <c r="BD502" s="11">
        <v>0</v>
      </c>
      <c r="BE502" s="11">
        <v>0</v>
      </c>
      <c r="BF502" s="11">
        <v>0</v>
      </c>
      <c r="BG502" s="11">
        <v>2</v>
      </c>
      <c r="BH502" s="11">
        <v>0</v>
      </c>
      <c r="BI502" s="11">
        <v>2</v>
      </c>
      <c r="BJ502" s="11">
        <v>2</v>
      </c>
      <c r="BK502" s="11">
        <v>0</v>
      </c>
      <c r="BL502" s="11">
        <v>1</v>
      </c>
      <c r="BM502" s="11">
        <v>1</v>
      </c>
      <c r="BN502" s="11">
        <v>0</v>
      </c>
      <c r="BO502" s="11">
        <v>0</v>
      </c>
      <c r="BP502" s="11">
        <v>0</v>
      </c>
      <c r="BQ502" s="11">
        <v>0</v>
      </c>
    </row>
    <row r="503" spans="1:69" ht="84.95" customHeight="1">
      <c r="A503" s="6" t="s">
        <v>0</v>
      </c>
      <c r="B503" s="6" t="s">
        <v>1590</v>
      </c>
      <c r="C503" s="7" t="s">
        <v>1144</v>
      </c>
      <c r="D503" s="7" t="s">
        <v>1292</v>
      </c>
      <c r="E503" s="8" t="s">
        <v>1596</v>
      </c>
      <c r="F503" s="9" t="s">
        <v>596</v>
      </c>
      <c r="G503" s="10" t="s">
        <v>900</v>
      </c>
      <c r="H503" s="11" t="s">
        <v>1479</v>
      </c>
      <c r="I503" s="12">
        <v>2</v>
      </c>
      <c r="J503" s="13">
        <v>17.45</v>
      </c>
      <c r="K503" s="13">
        <f t="shared" si="14"/>
        <v>34.9</v>
      </c>
      <c r="L503" s="13">
        <v>34.9</v>
      </c>
      <c r="M503" s="13">
        <f t="shared" si="15"/>
        <v>69.8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  <c r="V503" s="11">
        <v>1</v>
      </c>
      <c r="W503" s="11">
        <v>1</v>
      </c>
      <c r="X503" s="11">
        <v>0</v>
      </c>
      <c r="Y503" s="11">
        <v>0</v>
      </c>
      <c r="Z503" s="11">
        <v>0</v>
      </c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11">
        <v>0</v>
      </c>
      <c r="AG503" s="11">
        <v>0</v>
      </c>
      <c r="AH503" s="11">
        <v>0</v>
      </c>
      <c r="AI503" s="11">
        <v>0</v>
      </c>
      <c r="AJ503" s="11">
        <v>0</v>
      </c>
      <c r="AK503" s="11">
        <v>0</v>
      </c>
      <c r="AL503" s="11">
        <v>0</v>
      </c>
      <c r="AM503" s="11">
        <v>0</v>
      </c>
      <c r="AN503" s="11">
        <v>0</v>
      </c>
      <c r="AO503" s="11">
        <v>0</v>
      </c>
      <c r="AP503" s="11">
        <v>0</v>
      </c>
      <c r="AQ503" s="11">
        <v>0</v>
      </c>
      <c r="AR503" s="11">
        <v>0</v>
      </c>
      <c r="AS503" s="11">
        <v>0</v>
      </c>
      <c r="AT503" s="11">
        <v>0</v>
      </c>
      <c r="AU503" s="11">
        <v>0</v>
      </c>
      <c r="AV503" s="11">
        <v>0</v>
      </c>
      <c r="AW503" s="11">
        <v>0</v>
      </c>
      <c r="AX503" s="11">
        <v>0</v>
      </c>
      <c r="AY503" s="11">
        <v>0</v>
      </c>
      <c r="AZ503" s="11">
        <v>0</v>
      </c>
      <c r="BA503" s="11">
        <v>0</v>
      </c>
      <c r="BB503" s="11">
        <v>0</v>
      </c>
      <c r="BC503" s="11">
        <v>0</v>
      </c>
      <c r="BD503" s="11">
        <v>0</v>
      </c>
      <c r="BE503" s="11">
        <v>0</v>
      </c>
      <c r="BF503" s="11">
        <v>0</v>
      </c>
      <c r="BG503" s="11">
        <v>0</v>
      </c>
      <c r="BH503" s="11">
        <v>0</v>
      </c>
      <c r="BI503" s="11">
        <v>0</v>
      </c>
      <c r="BJ503" s="11">
        <v>0</v>
      </c>
      <c r="BK503" s="11">
        <v>0</v>
      </c>
      <c r="BL503" s="11">
        <v>0</v>
      </c>
      <c r="BM503" s="11">
        <v>0</v>
      </c>
      <c r="BN503" s="11">
        <v>0</v>
      </c>
      <c r="BO503" s="11">
        <v>0</v>
      </c>
      <c r="BP503" s="11">
        <v>0</v>
      </c>
      <c r="BQ503" s="11">
        <v>0</v>
      </c>
    </row>
    <row r="504" spans="1:69" ht="84.95" customHeight="1">
      <c r="A504" s="6" t="s">
        <v>0</v>
      </c>
      <c r="B504" s="6" t="s">
        <v>1590</v>
      </c>
      <c r="C504" s="7" t="s">
        <v>1144</v>
      </c>
      <c r="D504" s="7" t="s">
        <v>1355</v>
      </c>
      <c r="E504" s="8" t="s">
        <v>1596</v>
      </c>
      <c r="F504" s="9" t="s">
        <v>597</v>
      </c>
      <c r="G504" s="10" t="s">
        <v>901</v>
      </c>
      <c r="H504" s="11" t="s">
        <v>1480</v>
      </c>
      <c r="I504" s="12">
        <v>8</v>
      </c>
      <c r="J504" s="13">
        <v>24.95</v>
      </c>
      <c r="K504" s="13">
        <f t="shared" si="14"/>
        <v>199.6</v>
      </c>
      <c r="L504" s="13">
        <v>49.9</v>
      </c>
      <c r="M504" s="13">
        <f t="shared" si="15"/>
        <v>399.2</v>
      </c>
      <c r="N504" s="11">
        <v>8</v>
      </c>
      <c r="O504" s="11">
        <v>0</v>
      </c>
      <c r="P504" s="11">
        <v>0</v>
      </c>
      <c r="Q504" s="11">
        <v>0</v>
      </c>
      <c r="R504" s="11">
        <v>0</v>
      </c>
      <c r="S504" s="11">
        <v>0</v>
      </c>
      <c r="T504" s="11">
        <v>0</v>
      </c>
      <c r="U504" s="11">
        <v>0</v>
      </c>
      <c r="V504" s="11">
        <v>0</v>
      </c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11">
        <v>0</v>
      </c>
      <c r="AG504" s="11">
        <v>0</v>
      </c>
      <c r="AH504" s="11">
        <v>0</v>
      </c>
      <c r="AI504" s="11">
        <v>0</v>
      </c>
      <c r="AJ504" s="11">
        <v>0</v>
      </c>
      <c r="AK504" s="11">
        <v>0</v>
      </c>
      <c r="AL504" s="11">
        <v>0</v>
      </c>
      <c r="AM504" s="11">
        <v>0</v>
      </c>
      <c r="AN504" s="11">
        <v>0</v>
      </c>
      <c r="AO504" s="11">
        <v>0</v>
      </c>
      <c r="AP504" s="11">
        <v>0</v>
      </c>
      <c r="AQ504" s="11">
        <v>0</v>
      </c>
      <c r="AR504" s="11">
        <v>0</v>
      </c>
      <c r="AS504" s="11">
        <v>0</v>
      </c>
      <c r="AT504" s="11">
        <v>0</v>
      </c>
      <c r="AU504" s="11">
        <v>0</v>
      </c>
      <c r="AV504" s="11">
        <v>0</v>
      </c>
      <c r="AW504" s="11">
        <v>0</v>
      </c>
      <c r="AX504" s="11">
        <v>0</v>
      </c>
      <c r="AY504" s="11">
        <v>0</v>
      </c>
      <c r="AZ504" s="11">
        <v>0</v>
      </c>
      <c r="BA504" s="11">
        <v>0</v>
      </c>
      <c r="BB504" s="11">
        <v>0</v>
      </c>
      <c r="BC504" s="11">
        <v>0</v>
      </c>
      <c r="BD504" s="11">
        <v>0</v>
      </c>
      <c r="BE504" s="11">
        <v>0</v>
      </c>
      <c r="BF504" s="11">
        <v>0</v>
      </c>
      <c r="BG504" s="11">
        <v>0</v>
      </c>
      <c r="BH504" s="11">
        <v>0</v>
      </c>
      <c r="BI504" s="11">
        <v>0</v>
      </c>
      <c r="BJ504" s="11">
        <v>0</v>
      </c>
      <c r="BK504" s="11">
        <v>0</v>
      </c>
      <c r="BL504" s="11">
        <v>0</v>
      </c>
      <c r="BM504" s="11">
        <v>0</v>
      </c>
      <c r="BN504" s="11">
        <v>0</v>
      </c>
      <c r="BO504" s="11">
        <v>0</v>
      </c>
      <c r="BP504" s="11">
        <v>0</v>
      </c>
      <c r="BQ504" s="11">
        <v>0</v>
      </c>
    </row>
    <row r="505" spans="1:69" ht="84.95" customHeight="1">
      <c r="A505" s="6" t="s">
        <v>0</v>
      </c>
      <c r="B505" s="6" t="s">
        <v>1590</v>
      </c>
      <c r="C505" s="7" t="s">
        <v>1144</v>
      </c>
      <c r="D505" s="7" t="s">
        <v>1145</v>
      </c>
      <c r="E505" s="8" t="s">
        <v>1596</v>
      </c>
      <c r="F505" s="9" t="s">
        <v>598</v>
      </c>
      <c r="G505" s="10" t="s">
        <v>854</v>
      </c>
      <c r="H505" s="11" t="s">
        <v>1184</v>
      </c>
      <c r="I505" s="12">
        <v>8</v>
      </c>
      <c r="J505" s="13">
        <v>49.95</v>
      </c>
      <c r="K505" s="13">
        <f t="shared" si="14"/>
        <v>399.6</v>
      </c>
      <c r="L505" s="13">
        <v>99.9</v>
      </c>
      <c r="M505" s="13">
        <f t="shared" si="15"/>
        <v>799.2</v>
      </c>
      <c r="N505" s="11">
        <v>0</v>
      </c>
      <c r="O505" s="11">
        <v>0</v>
      </c>
      <c r="P505" s="11">
        <v>0</v>
      </c>
      <c r="Q505" s="11">
        <v>0</v>
      </c>
      <c r="R505" s="11">
        <v>0</v>
      </c>
      <c r="S505" s="11">
        <v>0</v>
      </c>
      <c r="T505" s="11">
        <v>0</v>
      </c>
      <c r="U505" s="11">
        <v>0</v>
      </c>
      <c r="V505" s="11">
        <v>0</v>
      </c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11">
        <v>0</v>
      </c>
      <c r="AG505" s="11">
        <v>0</v>
      </c>
      <c r="AH505" s="11">
        <v>0</v>
      </c>
      <c r="AI505" s="11">
        <v>0</v>
      </c>
      <c r="AJ505" s="11">
        <v>0</v>
      </c>
      <c r="AK505" s="11">
        <v>0</v>
      </c>
      <c r="AL505" s="11">
        <v>0</v>
      </c>
      <c r="AM505" s="11">
        <v>0</v>
      </c>
      <c r="AN505" s="11">
        <v>0</v>
      </c>
      <c r="AO505" s="11">
        <v>0</v>
      </c>
      <c r="AP505" s="11">
        <v>0</v>
      </c>
      <c r="AQ505" s="11">
        <v>0</v>
      </c>
      <c r="AR505" s="11">
        <v>0</v>
      </c>
      <c r="AS505" s="11">
        <v>0</v>
      </c>
      <c r="AT505" s="11">
        <v>0</v>
      </c>
      <c r="AU505" s="11">
        <v>0</v>
      </c>
      <c r="AV505" s="11">
        <v>0</v>
      </c>
      <c r="AW505" s="11">
        <v>0</v>
      </c>
      <c r="AX505" s="11">
        <v>3</v>
      </c>
      <c r="AY505" s="11">
        <v>0</v>
      </c>
      <c r="AZ505" s="11">
        <v>2</v>
      </c>
      <c r="BA505" s="11">
        <v>0</v>
      </c>
      <c r="BB505" s="11">
        <v>0</v>
      </c>
      <c r="BC505" s="11">
        <v>2</v>
      </c>
      <c r="BD505" s="11">
        <v>0</v>
      </c>
      <c r="BE505" s="11">
        <v>1</v>
      </c>
      <c r="BF505" s="11">
        <v>0</v>
      </c>
      <c r="BG505" s="11">
        <v>0</v>
      </c>
      <c r="BH505" s="11">
        <v>0</v>
      </c>
      <c r="BI505" s="11">
        <v>0</v>
      </c>
      <c r="BJ505" s="11">
        <v>0</v>
      </c>
      <c r="BK505" s="11">
        <v>0</v>
      </c>
      <c r="BL505" s="11">
        <v>0</v>
      </c>
      <c r="BM505" s="11">
        <v>0</v>
      </c>
      <c r="BN505" s="11">
        <v>0</v>
      </c>
      <c r="BO505" s="11">
        <v>0</v>
      </c>
      <c r="BP505" s="11">
        <v>0</v>
      </c>
      <c r="BQ505" s="11">
        <v>0</v>
      </c>
    </row>
    <row r="506" spans="1:69" ht="84.95" customHeight="1">
      <c r="A506" s="6" t="s">
        <v>0</v>
      </c>
      <c r="B506" s="6" t="s">
        <v>1590</v>
      </c>
      <c r="C506" s="7" t="s">
        <v>1144</v>
      </c>
      <c r="D506" s="7" t="s">
        <v>1145</v>
      </c>
      <c r="E506" s="8" t="s">
        <v>1596</v>
      </c>
      <c r="F506" s="9" t="s">
        <v>599</v>
      </c>
      <c r="G506" s="10" t="s">
        <v>871</v>
      </c>
      <c r="H506" s="11" t="s">
        <v>1481</v>
      </c>
      <c r="I506" s="12">
        <v>8</v>
      </c>
      <c r="J506" s="13">
        <v>44.95</v>
      </c>
      <c r="K506" s="13">
        <f t="shared" si="14"/>
        <v>359.6</v>
      </c>
      <c r="L506" s="13">
        <v>89.9</v>
      </c>
      <c r="M506" s="13">
        <f t="shared" si="15"/>
        <v>719.2</v>
      </c>
      <c r="N506" s="11">
        <v>0</v>
      </c>
      <c r="O506" s="11">
        <v>0</v>
      </c>
      <c r="P506" s="11">
        <v>0</v>
      </c>
      <c r="Q506" s="11">
        <v>0</v>
      </c>
      <c r="R506" s="11">
        <v>0</v>
      </c>
      <c r="S506" s="11">
        <v>0</v>
      </c>
      <c r="T506" s="11">
        <v>0</v>
      </c>
      <c r="U506" s="11">
        <v>0</v>
      </c>
      <c r="V506" s="11">
        <v>0</v>
      </c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11">
        <v>0</v>
      </c>
      <c r="AG506" s="11">
        <v>0</v>
      </c>
      <c r="AH506" s="11">
        <v>0</v>
      </c>
      <c r="AI506" s="11">
        <v>0</v>
      </c>
      <c r="AJ506" s="11">
        <v>0</v>
      </c>
      <c r="AK506" s="11">
        <v>0</v>
      </c>
      <c r="AL506" s="11">
        <v>0</v>
      </c>
      <c r="AM506" s="11">
        <v>0</v>
      </c>
      <c r="AN506" s="11">
        <v>0</v>
      </c>
      <c r="AO506" s="11">
        <v>0</v>
      </c>
      <c r="AP506" s="11">
        <v>0</v>
      </c>
      <c r="AQ506" s="11">
        <v>0</v>
      </c>
      <c r="AR506" s="11">
        <v>0</v>
      </c>
      <c r="AS506" s="11">
        <v>0</v>
      </c>
      <c r="AT506" s="11">
        <v>0</v>
      </c>
      <c r="AU506" s="11">
        <v>0</v>
      </c>
      <c r="AV506" s="11">
        <v>0</v>
      </c>
      <c r="AW506" s="11">
        <v>0</v>
      </c>
      <c r="AX506" s="11">
        <v>0</v>
      </c>
      <c r="AY506" s="11">
        <v>0</v>
      </c>
      <c r="AZ506" s="11">
        <v>0</v>
      </c>
      <c r="BA506" s="11">
        <v>0</v>
      </c>
      <c r="BB506" s="11">
        <v>0</v>
      </c>
      <c r="BC506" s="11">
        <v>0</v>
      </c>
      <c r="BD506" s="11">
        <v>0</v>
      </c>
      <c r="BE506" s="11">
        <v>1</v>
      </c>
      <c r="BF506" s="11">
        <v>0</v>
      </c>
      <c r="BG506" s="11">
        <v>2</v>
      </c>
      <c r="BH506" s="11">
        <v>1</v>
      </c>
      <c r="BI506" s="11">
        <v>2</v>
      </c>
      <c r="BJ506" s="11">
        <v>0</v>
      </c>
      <c r="BK506" s="11">
        <v>1</v>
      </c>
      <c r="BL506" s="11">
        <v>1</v>
      </c>
      <c r="BM506" s="11">
        <v>0</v>
      </c>
      <c r="BN506" s="11">
        <v>0</v>
      </c>
      <c r="BO506" s="11">
        <v>0</v>
      </c>
      <c r="BP506" s="11">
        <v>0</v>
      </c>
      <c r="BQ506" s="11">
        <v>0</v>
      </c>
    </row>
    <row r="507" spans="1:69" ht="84.95" customHeight="1">
      <c r="A507" s="6" t="s">
        <v>0</v>
      </c>
      <c r="B507" s="6" t="s">
        <v>1590</v>
      </c>
      <c r="C507" s="7" t="s">
        <v>1156</v>
      </c>
      <c r="D507" s="7" t="s">
        <v>1145</v>
      </c>
      <c r="E507" s="8" t="s">
        <v>1596</v>
      </c>
      <c r="F507" s="9" t="s">
        <v>600</v>
      </c>
      <c r="G507" s="10" t="s">
        <v>818</v>
      </c>
      <c r="H507" s="11" t="s">
        <v>1482</v>
      </c>
      <c r="I507" s="12">
        <v>8</v>
      </c>
      <c r="J507" s="13">
        <v>47.5</v>
      </c>
      <c r="K507" s="13">
        <f t="shared" si="14"/>
        <v>380</v>
      </c>
      <c r="L507" s="13">
        <v>95</v>
      </c>
      <c r="M507" s="13">
        <f t="shared" si="15"/>
        <v>760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  <c r="V507" s="11">
        <v>0</v>
      </c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11">
        <v>0</v>
      </c>
      <c r="AG507" s="11">
        <v>0</v>
      </c>
      <c r="AH507" s="11">
        <v>0</v>
      </c>
      <c r="AI507" s="11">
        <v>0</v>
      </c>
      <c r="AJ507" s="11">
        <v>0</v>
      </c>
      <c r="AK507" s="11">
        <v>0</v>
      </c>
      <c r="AL507" s="11">
        <v>0</v>
      </c>
      <c r="AM507" s="11">
        <v>0</v>
      </c>
      <c r="AN507" s="11">
        <v>0</v>
      </c>
      <c r="AO507" s="11">
        <v>0</v>
      </c>
      <c r="AP507" s="11">
        <v>0</v>
      </c>
      <c r="AQ507" s="11">
        <v>0</v>
      </c>
      <c r="AR507" s="11">
        <v>0</v>
      </c>
      <c r="AS507" s="11">
        <v>0</v>
      </c>
      <c r="AT507" s="11">
        <v>0</v>
      </c>
      <c r="AU507" s="11">
        <v>1</v>
      </c>
      <c r="AV507" s="11">
        <v>1</v>
      </c>
      <c r="AW507" s="11">
        <v>1</v>
      </c>
      <c r="AX507" s="11">
        <v>1</v>
      </c>
      <c r="AY507" s="11">
        <v>1</v>
      </c>
      <c r="AZ507" s="11">
        <v>0</v>
      </c>
      <c r="BA507" s="11">
        <v>1</v>
      </c>
      <c r="BB507" s="11">
        <v>1</v>
      </c>
      <c r="BC507" s="11">
        <v>1</v>
      </c>
      <c r="BD507" s="11">
        <v>0</v>
      </c>
      <c r="BE507" s="11">
        <v>0</v>
      </c>
      <c r="BF507" s="11">
        <v>0</v>
      </c>
      <c r="BG507" s="11">
        <v>0</v>
      </c>
      <c r="BH507" s="11">
        <v>0</v>
      </c>
      <c r="BI507" s="11">
        <v>0</v>
      </c>
      <c r="BJ507" s="11">
        <v>0</v>
      </c>
      <c r="BK507" s="11">
        <v>0</v>
      </c>
      <c r="BL507" s="11">
        <v>0</v>
      </c>
      <c r="BM507" s="11">
        <v>0</v>
      </c>
      <c r="BN507" s="11">
        <v>0</v>
      </c>
      <c r="BO507" s="11">
        <v>0</v>
      </c>
      <c r="BP507" s="11">
        <v>0</v>
      </c>
      <c r="BQ507" s="11">
        <v>0</v>
      </c>
    </row>
    <row r="508" spans="1:69" ht="84.95" customHeight="1">
      <c r="A508" s="6" t="s">
        <v>0</v>
      </c>
      <c r="B508" s="6" t="s">
        <v>1590</v>
      </c>
      <c r="C508" s="7" t="s">
        <v>1156</v>
      </c>
      <c r="D508" s="7" t="s">
        <v>1145</v>
      </c>
      <c r="E508" s="8" t="s">
        <v>1596</v>
      </c>
      <c r="F508" s="9" t="s">
        <v>601</v>
      </c>
      <c r="G508" s="10" t="s">
        <v>902</v>
      </c>
      <c r="H508" s="11" t="s">
        <v>1483</v>
      </c>
      <c r="I508" s="12">
        <v>8</v>
      </c>
      <c r="J508" s="13">
        <v>69.95</v>
      </c>
      <c r="K508" s="13">
        <f t="shared" si="14"/>
        <v>559.6</v>
      </c>
      <c r="L508" s="13">
        <v>139.9</v>
      </c>
      <c r="M508" s="13">
        <f t="shared" si="15"/>
        <v>1119.2</v>
      </c>
      <c r="N508" s="11">
        <v>0</v>
      </c>
      <c r="O508" s="11">
        <v>0</v>
      </c>
      <c r="P508" s="11">
        <v>0</v>
      </c>
      <c r="Q508" s="11">
        <v>0</v>
      </c>
      <c r="R508" s="11">
        <v>0</v>
      </c>
      <c r="S508" s="11">
        <v>0</v>
      </c>
      <c r="T508" s="11">
        <v>0</v>
      </c>
      <c r="U508" s="11">
        <v>0</v>
      </c>
      <c r="V508" s="11">
        <v>0</v>
      </c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11">
        <v>0</v>
      </c>
      <c r="AG508" s="11">
        <v>0</v>
      </c>
      <c r="AH508" s="11">
        <v>0</v>
      </c>
      <c r="AI508" s="11">
        <v>0</v>
      </c>
      <c r="AJ508" s="11">
        <v>0</v>
      </c>
      <c r="AK508" s="11">
        <v>0</v>
      </c>
      <c r="AL508" s="11">
        <v>0</v>
      </c>
      <c r="AM508" s="11">
        <v>0</v>
      </c>
      <c r="AN508" s="11">
        <v>0</v>
      </c>
      <c r="AO508" s="11">
        <v>0</v>
      </c>
      <c r="AP508" s="11">
        <v>0</v>
      </c>
      <c r="AQ508" s="11">
        <v>0</v>
      </c>
      <c r="AR508" s="11">
        <v>0</v>
      </c>
      <c r="AS508" s="11">
        <v>0</v>
      </c>
      <c r="AT508" s="11">
        <v>0</v>
      </c>
      <c r="AU508" s="11">
        <v>0</v>
      </c>
      <c r="AV508" s="11">
        <v>0</v>
      </c>
      <c r="AW508" s="11">
        <v>0</v>
      </c>
      <c r="AX508" s="11">
        <v>1</v>
      </c>
      <c r="AY508" s="11">
        <v>2</v>
      </c>
      <c r="AZ508" s="11">
        <v>0</v>
      </c>
      <c r="BA508" s="11">
        <v>1</v>
      </c>
      <c r="BB508" s="11">
        <v>1</v>
      </c>
      <c r="BC508" s="11">
        <v>2</v>
      </c>
      <c r="BD508" s="11">
        <v>0</v>
      </c>
      <c r="BE508" s="11">
        <v>1</v>
      </c>
      <c r="BF508" s="11">
        <v>0</v>
      </c>
      <c r="BG508" s="11">
        <v>0</v>
      </c>
      <c r="BH508" s="11">
        <v>0</v>
      </c>
      <c r="BI508" s="11">
        <v>0</v>
      </c>
      <c r="BJ508" s="11">
        <v>0</v>
      </c>
      <c r="BK508" s="11">
        <v>0</v>
      </c>
      <c r="BL508" s="11">
        <v>0</v>
      </c>
      <c r="BM508" s="11">
        <v>0</v>
      </c>
      <c r="BN508" s="11">
        <v>0</v>
      </c>
      <c r="BO508" s="11">
        <v>0</v>
      </c>
      <c r="BP508" s="11">
        <v>0</v>
      </c>
      <c r="BQ508" s="11">
        <v>0</v>
      </c>
    </row>
    <row r="509" spans="1:69" ht="84.95" customHeight="1">
      <c r="A509" s="6" t="s">
        <v>0</v>
      </c>
      <c r="B509" s="6" t="s">
        <v>1590</v>
      </c>
      <c r="C509" s="7" t="s">
        <v>1156</v>
      </c>
      <c r="D509" s="7" t="s">
        <v>1292</v>
      </c>
      <c r="E509" s="8" t="s">
        <v>1596</v>
      </c>
      <c r="F509" s="9" t="s">
        <v>602</v>
      </c>
      <c r="G509" s="10" t="s">
        <v>862</v>
      </c>
      <c r="H509" s="11" t="s">
        <v>1290</v>
      </c>
      <c r="I509" s="12">
        <v>8</v>
      </c>
      <c r="J509" s="13">
        <v>19.95</v>
      </c>
      <c r="K509" s="13">
        <f t="shared" si="14"/>
        <v>159.6</v>
      </c>
      <c r="L509" s="13">
        <v>39.9</v>
      </c>
      <c r="M509" s="13">
        <f t="shared" si="15"/>
        <v>319.2</v>
      </c>
      <c r="N509" s="11">
        <v>0</v>
      </c>
      <c r="O509" s="11">
        <v>0</v>
      </c>
      <c r="P509" s="11">
        <v>0</v>
      </c>
      <c r="Q509" s="11">
        <v>3</v>
      </c>
      <c r="R509" s="11">
        <v>5</v>
      </c>
      <c r="S509" s="11">
        <v>0</v>
      </c>
      <c r="T509" s="11">
        <v>0</v>
      </c>
      <c r="U509" s="11">
        <v>0</v>
      </c>
      <c r="V509" s="11">
        <v>0</v>
      </c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11">
        <v>0</v>
      </c>
      <c r="AG509" s="11">
        <v>0</v>
      </c>
      <c r="AH509" s="11">
        <v>0</v>
      </c>
      <c r="AI509" s="11">
        <v>0</v>
      </c>
      <c r="AJ509" s="11">
        <v>0</v>
      </c>
      <c r="AK509" s="11">
        <v>0</v>
      </c>
      <c r="AL509" s="11">
        <v>0</v>
      </c>
      <c r="AM509" s="11">
        <v>0</v>
      </c>
      <c r="AN509" s="11">
        <v>0</v>
      </c>
      <c r="AO509" s="11">
        <v>0</v>
      </c>
      <c r="AP509" s="11">
        <v>0</v>
      </c>
      <c r="AQ509" s="11">
        <v>0</v>
      </c>
      <c r="AR509" s="11">
        <v>0</v>
      </c>
      <c r="AS509" s="11">
        <v>0</v>
      </c>
      <c r="AT509" s="11">
        <v>0</v>
      </c>
      <c r="AU509" s="11">
        <v>0</v>
      </c>
      <c r="AV509" s="11">
        <v>0</v>
      </c>
      <c r="AW509" s="11">
        <v>0</v>
      </c>
      <c r="AX509" s="11">
        <v>0</v>
      </c>
      <c r="AY509" s="11">
        <v>0</v>
      </c>
      <c r="AZ509" s="11">
        <v>0</v>
      </c>
      <c r="BA509" s="11">
        <v>0</v>
      </c>
      <c r="BB509" s="11">
        <v>0</v>
      </c>
      <c r="BC509" s="11">
        <v>0</v>
      </c>
      <c r="BD509" s="11">
        <v>0</v>
      </c>
      <c r="BE509" s="11">
        <v>0</v>
      </c>
      <c r="BF509" s="11">
        <v>0</v>
      </c>
      <c r="BG509" s="11">
        <v>0</v>
      </c>
      <c r="BH509" s="11">
        <v>0</v>
      </c>
      <c r="BI509" s="11">
        <v>0</v>
      </c>
      <c r="BJ509" s="11">
        <v>0</v>
      </c>
      <c r="BK509" s="11">
        <v>0</v>
      </c>
      <c r="BL509" s="11">
        <v>0</v>
      </c>
      <c r="BM509" s="11">
        <v>0</v>
      </c>
      <c r="BN509" s="11">
        <v>0</v>
      </c>
      <c r="BO509" s="11">
        <v>0</v>
      </c>
      <c r="BP509" s="11">
        <v>0</v>
      </c>
      <c r="BQ509" s="11">
        <v>0</v>
      </c>
    </row>
    <row r="510" spans="1:69" ht="84.95" customHeight="1">
      <c r="A510" s="6" t="s">
        <v>0</v>
      </c>
      <c r="B510" s="6" t="s">
        <v>1590</v>
      </c>
      <c r="C510" s="7" t="s">
        <v>1144</v>
      </c>
      <c r="D510" s="7" t="s">
        <v>1145</v>
      </c>
      <c r="E510" s="8" t="s">
        <v>1596</v>
      </c>
      <c r="F510" s="9" t="s">
        <v>603</v>
      </c>
      <c r="G510" s="10" t="s">
        <v>903</v>
      </c>
      <c r="H510" s="11" t="s">
        <v>1484</v>
      </c>
      <c r="I510" s="12">
        <v>8</v>
      </c>
      <c r="J510" s="13">
        <v>59.95</v>
      </c>
      <c r="K510" s="13">
        <f t="shared" si="14"/>
        <v>479.6</v>
      </c>
      <c r="L510" s="13">
        <v>119.9</v>
      </c>
      <c r="M510" s="13">
        <f t="shared" si="15"/>
        <v>959.2</v>
      </c>
      <c r="N510" s="11">
        <v>0</v>
      </c>
      <c r="O510" s="11">
        <v>0</v>
      </c>
      <c r="P510" s="11">
        <v>0</v>
      </c>
      <c r="Q510" s="11">
        <v>0</v>
      </c>
      <c r="R510" s="11">
        <v>0</v>
      </c>
      <c r="S510" s="11">
        <v>0</v>
      </c>
      <c r="T510" s="11">
        <v>0</v>
      </c>
      <c r="U510" s="11">
        <v>0</v>
      </c>
      <c r="V510" s="11">
        <v>0</v>
      </c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11">
        <v>0</v>
      </c>
      <c r="AG510" s="11">
        <v>0</v>
      </c>
      <c r="AH510" s="11">
        <v>0</v>
      </c>
      <c r="AI510" s="11">
        <v>0</v>
      </c>
      <c r="AJ510" s="11">
        <v>0</v>
      </c>
      <c r="AK510" s="11">
        <v>0</v>
      </c>
      <c r="AL510" s="11">
        <v>0</v>
      </c>
      <c r="AM510" s="11">
        <v>0</v>
      </c>
      <c r="AN510" s="11">
        <v>0</v>
      </c>
      <c r="AO510" s="11">
        <v>0</v>
      </c>
      <c r="AP510" s="11">
        <v>0</v>
      </c>
      <c r="AQ510" s="11">
        <v>0</v>
      </c>
      <c r="AR510" s="11">
        <v>0</v>
      </c>
      <c r="AS510" s="11">
        <v>0</v>
      </c>
      <c r="AT510" s="11">
        <v>0</v>
      </c>
      <c r="AU510" s="11">
        <v>0</v>
      </c>
      <c r="AV510" s="11">
        <v>0</v>
      </c>
      <c r="AW510" s="11">
        <v>1</v>
      </c>
      <c r="AX510" s="11">
        <v>1</v>
      </c>
      <c r="AY510" s="11">
        <v>1</v>
      </c>
      <c r="AZ510" s="11">
        <v>1</v>
      </c>
      <c r="BA510" s="11">
        <v>1</v>
      </c>
      <c r="BB510" s="11">
        <v>0</v>
      </c>
      <c r="BC510" s="11">
        <v>1</v>
      </c>
      <c r="BD510" s="11">
        <v>1</v>
      </c>
      <c r="BE510" s="11">
        <v>1</v>
      </c>
      <c r="BF510" s="11">
        <v>0</v>
      </c>
      <c r="BG510" s="11">
        <v>0</v>
      </c>
      <c r="BH510" s="11">
        <v>0</v>
      </c>
      <c r="BI510" s="11">
        <v>0</v>
      </c>
      <c r="BJ510" s="11">
        <v>0</v>
      </c>
      <c r="BK510" s="11">
        <v>0</v>
      </c>
      <c r="BL510" s="11">
        <v>0</v>
      </c>
      <c r="BM510" s="11">
        <v>0</v>
      </c>
      <c r="BN510" s="11">
        <v>0</v>
      </c>
      <c r="BO510" s="11">
        <v>0</v>
      </c>
      <c r="BP510" s="11">
        <v>0</v>
      </c>
      <c r="BQ510" s="11">
        <v>0</v>
      </c>
    </row>
    <row r="511" spans="1:69" ht="84.95" customHeight="1">
      <c r="A511" s="6" t="s">
        <v>0</v>
      </c>
      <c r="B511" s="6" t="s">
        <v>1590</v>
      </c>
      <c r="C511" s="7" t="s">
        <v>1164</v>
      </c>
      <c r="D511" s="7" t="s">
        <v>1145</v>
      </c>
      <c r="E511" s="8" t="s">
        <v>1596</v>
      </c>
      <c r="F511" s="9" t="s">
        <v>604</v>
      </c>
      <c r="G511" s="10" t="s">
        <v>856</v>
      </c>
      <c r="H511" s="11" t="s">
        <v>1485</v>
      </c>
      <c r="I511" s="12">
        <v>8</v>
      </c>
      <c r="J511" s="13">
        <v>17.5</v>
      </c>
      <c r="K511" s="13">
        <f t="shared" si="14"/>
        <v>140</v>
      </c>
      <c r="L511" s="13">
        <v>35</v>
      </c>
      <c r="M511" s="13">
        <f t="shared" si="15"/>
        <v>280</v>
      </c>
      <c r="N511" s="11">
        <v>0</v>
      </c>
      <c r="O511" s="11">
        <v>0</v>
      </c>
      <c r="P511" s="11">
        <v>0</v>
      </c>
      <c r="Q511" s="11">
        <v>0</v>
      </c>
      <c r="R511" s="11">
        <v>0</v>
      </c>
      <c r="S511" s="11">
        <v>0</v>
      </c>
      <c r="T511" s="11">
        <v>0</v>
      </c>
      <c r="U511" s="11">
        <v>0</v>
      </c>
      <c r="V511" s="11">
        <v>0</v>
      </c>
      <c r="W511" s="11">
        <v>0</v>
      </c>
      <c r="X511" s="11">
        <v>2</v>
      </c>
      <c r="Y511" s="11">
        <v>2</v>
      </c>
      <c r="Z511" s="11">
        <v>3</v>
      </c>
      <c r="AA511" s="11">
        <v>1</v>
      </c>
      <c r="AB511" s="11">
        <v>0</v>
      </c>
      <c r="AC511" s="11">
        <v>0</v>
      </c>
      <c r="AD511" s="11">
        <v>0</v>
      </c>
      <c r="AE511" s="11">
        <v>0</v>
      </c>
      <c r="AF511" s="11">
        <v>0</v>
      </c>
      <c r="AG511" s="11">
        <v>0</v>
      </c>
      <c r="AH511" s="11">
        <v>0</v>
      </c>
      <c r="AI511" s="11">
        <v>0</v>
      </c>
      <c r="AJ511" s="11">
        <v>0</v>
      </c>
      <c r="AK511" s="11">
        <v>0</v>
      </c>
      <c r="AL511" s="11">
        <v>0</v>
      </c>
      <c r="AM511" s="11">
        <v>0</v>
      </c>
      <c r="AN511" s="11">
        <v>0</v>
      </c>
      <c r="AO511" s="11">
        <v>0</v>
      </c>
      <c r="AP511" s="11">
        <v>0</v>
      </c>
      <c r="AQ511" s="11">
        <v>0</v>
      </c>
      <c r="AR511" s="11">
        <v>0</v>
      </c>
      <c r="AS511" s="11">
        <v>0</v>
      </c>
      <c r="AT511" s="11">
        <v>0</v>
      </c>
      <c r="AU511" s="11">
        <v>0</v>
      </c>
      <c r="AV511" s="11">
        <v>0</v>
      </c>
      <c r="AW511" s="11">
        <v>0</v>
      </c>
      <c r="AX511" s="11">
        <v>0</v>
      </c>
      <c r="AY511" s="11">
        <v>0</v>
      </c>
      <c r="AZ511" s="11">
        <v>0</v>
      </c>
      <c r="BA511" s="11">
        <v>0</v>
      </c>
      <c r="BB511" s="11">
        <v>0</v>
      </c>
      <c r="BC511" s="11">
        <v>0</v>
      </c>
      <c r="BD511" s="11">
        <v>0</v>
      </c>
      <c r="BE511" s="11">
        <v>0</v>
      </c>
      <c r="BF511" s="11">
        <v>0</v>
      </c>
      <c r="BG511" s="11">
        <v>0</v>
      </c>
      <c r="BH511" s="11">
        <v>0</v>
      </c>
      <c r="BI511" s="11">
        <v>0</v>
      </c>
      <c r="BJ511" s="11">
        <v>0</v>
      </c>
      <c r="BK511" s="11">
        <v>0</v>
      </c>
      <c r="BL511" s="11">
        <v>0</v>
      </c>
      <c r="BM511" s="11">
        <v>0</v>
      </c>
      <c r="BN511" s="11">
        <v>0</v>
      </c>
      <c r="BO511" s="11">
        <v>0</v>
      </c>
      <c r="BP511" s="11">
        <v>0</v>
      </c>
      <c r="BQ511" s="11">
        <v>0</v>
      </c>
    </row>
    <row r="512" spans="1:69" ht="84.95" customHeight="1">
      <c r="A512" s="6" t="s">
        <v>0</v>
      </c>
      <c r="B512" s="6" t="s">
        <v>1590</v>
      </c>
      <c r="C512" s="7" t="s">
        <v>1173</v>
      </c>
      <c r="D512" s="7" t="s">
        <v>1145</v>
      </c>
      <c r="E512" s="8" t="s">
        <v>1596</v>
      </c>
      <c r="F512" s="9" t="s">
        <v>605</v>
      </c>
      <c r="G512" s="10" t="s">
        <v>904</v>
      </c>
      <c r="H512" s="11" t="s">
        <v>1486</v>
      </c>
      <c r="I512" s="12">
        <v>8</v>
      </c>
      <c r="J512" s="13">
        <v>29.95</v>
      </c>
      <c r="K512" s="13">
        <f t="shared" si="14"/>
        <v>239.6</v>
      </c>
      <c r="L512" s="13">
        <v>59.9</v>
      </c>
      <c r="M512" s="13">
        <f t="shared" si="15"/>
        <v>479.2</v>
      </c>
      <c r="N512" s="11">
        <v>0</v>
      </c>
      <c r="O512" s="11">
        <v>0</v>
      </c>
      <c r="P512" s="11">
        <v>0</v>
      </c>
      <c r="Q512" s="11">
        <v>0</v>
      </c>
      <c r="R512" s="11">
        <v>0</v>
      </c>
      <c r="S512" s="11">
        <v>0</v>
      </c>
      <c r="T512" s="11">
        <v>0</v>
      </c>
      <c r="U512" s="11">
        <v>0</v>
      </c>
      <c r="V512" s="11">
        <v>0</v>
      </c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11">
        <v>0</v>
      </c>
      <c r="AG512" s="11">
        <v>0</v>
      </c>
      <c r="AH512" s="11">
        <v>0</v>
      </c>
      <c r="AI512" s="11">
        <v>1</v>
      </c>
      <c r="AJ512" s="11">
        <v>0</v>
      </c>
      <c r="AK512" s="11">
        <v>0</v>
      </c>
      <c r="AL512" s="11">
        <v>1</v>
      </c>
      <c r="AM512" s="11">
        <v>1</v>
      </c>
      <c r="AN512" s="11">
        <v>0</v>
      </c>
      <c r="AO512" s="11">
        <v>1</v>
      </c>
      <c r="AP512" s="11">
        <v>1</v>
      </c>
      <c r="AQ512" s="11">
        <v>0</v>
      </c>
      <c r="AR512" s="11">
        <v>3</v>
      </c>
      <c r="AS512" s="11">
        <v>0</v>
      </c>
      <c r="AT512" s="11">
        <v>0</v>
      </c>
      <c r="AU512" s="11">
        <v>0</v>
      </c>
      <c r="AV512" s="11">
        <v>0</v>
      </c>
      <c r="AW512" s="11">
        <v>0</v>
      </c>
      <c r="AX512" s="11">
        <v>0</v>
      </c>
      <c r="AY512" s="11">
        <v>0</v>
      </c>
      <c r="AZ512" s="11">
        <v>0</v>
      </c>
      <c r="BA512" s="11">
        <v>0</v>
      </c>
      <c r="BB512" s="11">
        <v>0</v>
      </c>
      <c r="BC512" s="11">
        <v>0</v>
      </c>
      <c r="BD512" s="11">
        <v>0</v>
      </c>
      <c r="BE512" s="11">
        <v>0</v>
      </c>
      <c r="BF512" s="11">
        <v>0</v>
      </c>
      <c r="BG512" s="11">
        <v>0</v>
      </c>
      <c r="BH512" s="11">
        <v>0</v>
      </c>
      <c r="BI512" s="11">
        <v>0</v>
      </c>
      <c r="BJ512" s="11">
        <v>0</v>
      </c>
      <c r="BK512" s="11">
        <v>0</v>
      </c>
      <c r="BL512" s="11">
        <v>0</v>
      </c>
      <c r="BM512" s="11">
        <v>0</v>
      </c>
      <c r="BN512" s="11">
        <v>0</v>
      </c>
      <c r="BO512" s="11">
        <v>0</v>
      </c>
      <c r="BP512" s="11">
        <v>0</v>
      </c>
      <c r="BQ512" s="11">
        <v>0</v>
      </c>
    </row>
    <row r="513" spans="1:69" ht="84.95" customHeight="1">
      <c r="A513" s="6" t="s">
        <v>0</v>
      </c>
      <c r="B513" s="6" t="s">
        <v>1590</v>
      </c>
      <c r="C513" s="7" t="s">
        <v>1144</v>
      </c>
      <c r="D513" s="7" t="s">
        <v>1145</v>
      </c>
      <c r="E513" s="8" t="s">
        <v>1596</v>
      </c>
      <c r="F513" s="9" t="s">
        <v>606</v>
      </c>
      <c r="G513" s="10" t="s">
        <v>905</v>
      </c>
      <c r="H513" s="11" t="s">
        <v>1487</v>
      </c>
      <c r="I513" s="12">
        <v>8</v>
      </c>
      <c r="J513" s="13">
        <v>44.95</v>
      </c>
      <c r="K513" s="13">
        <f t="shared" si="14"/>
        <v>359.6</v>
      </c>
      <c r="L513" s="13">
        <v>89.9</v>
      </c>
      <c r="M513" s="13">
        <f t="shared" si="15"/>
        <v>719.2</v>
      </c>
      <c r="N513" s="11">
        <v>0</v>
      </c>
      <c r="O513" s="11">
        <v>0</v>
      </c>
      <c r="P513" s="11">
        <v>0</v>
      </c>
      <c r="Q513" s="11">
        <v>0</v>
      </c>
      <c r="R513" s="11">
        <v>0</v>
      </c>
      <c r="S513" s="11">
        <v>0</v>
      </c>
      <c r="T513" s="11">
        <v>0</v>
      </c>
      <c r="U513" s="11">
        <v>0</v>
      </c>
      <c r="V513" s="11">
        <v>0</v>
      </c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11">
        <v>0</v>
      </c>
      <c r="AG513" s="11">
        <v>0</v>
      </c>
      <c r="AH513" s="11">
        <v>0</v>
      </c>
      <c r="AI513" s="11">
        <v>0</v>
      </c>
      <c r="AJ513" s="11">
        <v>0</v>
      </c>
      <c r="AK513" s="11">
        <v>0</v>
      </c>
      <c r="AL513" s="11">
        <v>0</v>
      </c>
      <c r="AM513" s="11">
        <v>0</v>
      </c>
      <c r="AN513" s="11">
        <v>0</v>
      </c>
      <c r="AO513" s="11">
        <v>0</v>
      </c>
      <c r="AP513" s="11">
        <v>0</v>
      </c>
      <c r="AQ513" s="11">
        <v>0</v>
      </c>
      <c r="AR513" s="11">
        <v>0</v>
      </c>
      <c r="AS513" s="11">
        <v>0</v>
      </c>
      <c r="AT513" s="11">
        <v>0</v>
      </c>
      <c r="AU513" s="11">
        <v>0</v>
      </c>
      <c r="AV513" s="11">
        <v>0</v>
      </c>
      <c r="AW513" s="11">
        <v>0</v>
      </c>
      <c r="AX513" s="11">
        <v>0</v>
      </c>
      <c r="AY513" s="11">
        <v>0</v>
      </c>
      <c r="AZ513" s="11">
        <v>0</v>
      </c>
      <c r="BA513" s="11">
        <v>0</v>
      </c>
      <c r="BB513" s="11">
        <v>0</v>
      </c>
      <c r="BC513" s="11">
        <v>0</v>
      </c>
      <c r="BD513" s="11">
        <v>0</v>
      </c>
      <c r="BE513" s="11">
        <v>0</v>
      </c>
      <c r="BF513" s="11">
        <v>1</v>
      </c>
      <c r="BG513" s="11">
        <v>2</v>
      </c>
      <c r="BH513" s="11">
        <v>2</v>
      </c>
      <c r="BI513" s="11">
        <v>0</v>
      </c>
      <c r="BJ513" s="11">
        <v>0</v>
      </c>
      <c r="BK513" s="11">
        <v>1</v>
      </c>
      <c r="BL513" s="11">
        <v>1</v>
      </c>
      <c r="BM513" s="11">
        <v>1</v>
      </c>
      <c r="BN513" s="11">
        <v>0</v>
      </c>
      <c r="BO513" s="11">
        <v>0</v>
      </c>
      <c r="BP513" s="11">
        <v>0</v>
      </c>
      <c r="BQ513" s="11">
        <v>0</v>
      </c>
    </row>
    <row r="514" spans="1:69" ht="84.95" customHeight="1">
      <c r="A514" s="6" t="s">
        <v>0</v>
      </c>
      <c r="B514" s="6" t="s">
        <v>1590</v>
      </c>
      <c r="C514" s="7" t="s">
        <v>1175</v>
      </c>
      <c r="D514" s="7" t="s">
        <v>1145</v>
      </c>
      <c r="E514" s="8" t="s">
        <v>1596</v>
      </c>
      <c r="F514" s="9" t="s">
        <v>607</v>
      </c>
      <c r="G514" s="10" t="s">
        <v>906</v>
      </c>
      <c r="H514" s="11" t="s">
        <v>1450</v>
      </c>
      <c r="I514" s="12">
        <v>8</v>
      </c>
      <c r="J514" s="13">
        <v>32.5</v>
      </c>
      <c r="K514" s="13">
        <f t="shared" si="14"/>
        <v>260</v>
      </c>
      <c r="L514" s="13">
        <v>65</v>
      </c>
      <c r="M514" s="13">
        <f t="shared" si="15"/>
        <v>520</v>
      </c>
      <c r="N514" s="11">
        <v>0</v>
      </c>
      <c r="O514" s="11">
        <v>0</v>
      </c>
      <c r="P514" s="11">
        <v>0</v>
      </c>
      <c r="Q514" s="11">
        <v>0</v>
      </c>
      <c r="R514" s="11">
        <v>0</v>
      </c>
      <c r="S514" s="11">
        <v>0</v>
      </c>
      <c r="T514" s="11">
        <v>0</v>
      </c>
      <c r="U514" s="11">
        <v>0</v>
      </c>
      <c r="V514" s="11">
        <v>0</v>
      </c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11">
        <v>0</v>
      </c>
      <c r="AG514" s="11">
        <v>0</v>
      </c>
      <c r="AH514" s="11">
        <v>0</v>
      </c>
      <c r="AI514" s="11">
        <v>0</v>
      </c>
      <c r="AJ514" s="11">
        <v>0</v>
      </c>
      <c r="AK514" s="11">
        <v>0</v>
      </c>
      <c r="AL514" s="11">
        <v>0</v>
      </c>
      <c r="AM514" s="11">
        <v>0</v>
      </c>
      <c r="AN514" s="11">
        <v>0</v>
      </c>
      <c r="AO514" s="11">
        <v>0</v>
      </c>
      <c r="AP514" s="11">
        <v>0</v>
      </c>
      <c r="AQ514" s="11">
        <v>0</v>
      </c>
      <c r="AR514" s="11">
        <v>0</v>
      </c>
      <c r="AS514" s="11">
        <v>0</v>
      </c>
      <c r="AT514" s="11">
        <v>1</v>
      </c>
      <c r="AU514" s="11">
        <v>0</v>
      </c>
      <c r="AV514" s="11">
        <v>0</v>
      </c>
      <c r="AW514" s="11">
        <v>1</v>
      </c>
      <c r="AX514" s="11">
        <v>0</v>
      </c>
      <c r="AY514" s="11">
        <v>1</v>
      </c>
      <c r="AZ514" s="11">
        <v>2</v>
      </c>
      <c r="BA514" s="11">
        <v>1</v>
      </c>
      <c r="BB514" s="11">
        <v>0</v>
      </c>
      <c r="BC514" s="11">
        <v>2</v>
      </c>
      <c r="BD514" s="11">
        <v>0</v>
      </c>
      <c r="BE514" s="11">
        <v>0</v>
      </c>
      <c r="BF514" s="11">
        <v>0</v>
      </c>
      <c r="BG514" s="11">
        <v>0</v>
      </c>
      <c r="BH514" s="11">
        <v>0</v>
      </c>
      <c r="BI514" s="11">
        <v>0</v>
      </c>
      <c r="BJ514" s="11">
        <v>0</v>
      </c>
      <c r="BK514" s="11">
        <v>0</v>
      </c>
      <c r="BL514" s="11">
        <v>0</v>
      </c>
      <c r="BM514" s="11">
        <v>0</v>
      </c>
      <c r="BN514" s="11">
        <v>0</v>
      </c>
      <c r="BO514" s="11">
        <v>0</v>
      </c>
      <c r="BP514" s="11">
        <v>0</v>
      </c>
      <c r="BQ514" s="11">
        <v>0</v>
      </c>
    </row>
    <row r="515" spans="1:69" ht="84.95" customHeight="1">
      <c r="A515" s="6" t="s">
        <v>0</v>
      </c>
      <c r="B515" s="6" t="s">
        <v>1590</v>
      </c>
      <c r="C515" s="7" t="s">
        <v>1156</v>
      </c>
      <c r="D515" s="7" t="s">
        <v>1145</v>
      </c>
      <c r="E515" s="8" t="s">
        <v>1596</v>
      </c>
      <c r="F515" s="9" t="s">
        <v>608</v>
      </c>
      <c r="G515" s="10" t="s">
        <v>879</v>
      </c>
      <c r="H515" s="11" t="s">
        <v>1486</v>
      </c>
      <c r="I515" s="12">
        <v>8</v>
      </c>
      <c r="J515" s="13">
        <v>47.5</v>
      </c>
      <c r="K515" s="13">
        <f t="shared" ref="K515:K578" si="16">J515*I515</f>
        <v>380</v>
      </c>
      <c r="L515" s="13">
        <v>95</v>
      </c>
      <c r="M515" s="13">
        <f t="shared" ref="M515:M578" si="17">L515*I515</f>
        <v>760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  <c r="V515" s="11">
        <v>0</v>
      </c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11">
        <v>0</v>
      </c>
      <c r="AG515" s="11">
        <v>0</v>
      </c>
      <c r="AH515" s="11">
        <v>0</v>
      </c>
      <c r="AI515" s="11">
        <v>0</v>
      </c>
      <c r="AJ515" s="11">
        <v>0</v>
      </c>
      <c r="AK515" s="11">
        <v>0</v>
      </c>
      <c r="AL515" s="11">
        <v>0</v>
      </c>
      <c r="AM515" s="11">
        <v>0</v>
      </c>
      <c r="AN515" s="11">
        <v>0</v>
      </c>
      <c r="AO515" s="11">
        <v>0</v>
      </c>
      <c r="AP515" s="11">
        <v>0</v>
      </c>
      <c r="AQ515" s="11">
        <v>0</v>
      </c>
      <c r="AR515" s="11">
        <v>0</v>
      </c>
      <c r="AS515" s="11">
        <v>0</v>
      </c>
      <c r="AT515" s="11">
        <v>0</v>
      </c>
      <c r="AU515" s="11">
        <v>1</v>
      </c>
      <c r="AV515" s="11">
        <v>1</v>
      </c>
      <c r="AW515" s="11">
        <v>0</v>
      </c>
      <c r="AX515" s="11">
        <v>1</v>
      </c>
      <c r="AY515" s="11">
        <v>1</v>
      </c>
      <c r="AZ515" s="11">
        <v>0</v>
      </c>
      <c r="BA515" s="11">
        <v>1</v>
      </c>
      <c r="BB515" s="11">
        <v>1</v>
      </c>
      <c r="BC515" s="11">
        <v>1</v>
      </c>
      <c r="BD515" s="11">
        <v>0</v>
      </c>
      <c r="BE515" s="11">
        <v>1</v>
      </c>
      <c r="BF515" s="11">
        <v>0</v>
      </c>
      <c r="BG515" s="11">
        <v>0</v>
      </c>
      <c r="BH515" s="11">
        <v>0</v>
      </c>
      <c r="BI515" s="11">
        <v>0</v>
      </c>
      <c r="BJ515" s="11">
        <v>0</v>
      </c>
      <c r="BK515" s="11">
        <v>0</v>
      </c>
      <c r="BL515" s="11">
        <v>0</v>
      </c>
      <c r="BM515" s="11">
        <v>0</v>
      </c>
      <c r="BN515" s="11">
        <v>0</v>
      </c>
      <c r="BO515" s="11">
        <v>0</v>
      </c>
      <c r="BP515" s="11">
        <v>0</v>
      </c>
      <c r="BQ515" s="11">
        <v>0</v>
      </c>
    </row>
    <row r="516" spans="1:69" ht="84.95" customHeight="1">
      <c r="A516" s="6" t="s">
        <v>0</v>
      </c>
      <c r="B516" s="6" t="s">
        <v>1590</v>
      </c>
      <c r="C516" s="7" t="s">
        <v>1291</v>
      </c>
      <c r="D516" s="7" t="s">
        <v>1292</v>
      </c>
      <c r="E516" s="8" t="s">
        <v>1596</v>
      </c>
      <c r="F516" s="9" t="s">
        <v>609</v>
      </c>
      <c r="G516" s="10" t="s">
        <v>907</v>
      </c>
      <c r="H516" s="11" t="s">
        <v>1488</v>
      </c>
      <c r="I516" s="12">
        <v>11</v>
      </c>
      <c r="J516" s="13">
        <v>74.95</v>
      </c>
      <c r="K516" s="13">
        <f t="shared" si="16"/>
        <v>824.45</v>
      </c>
      <c r="L516" s="13">
        <v>149.9</v>
      </c>
      <c r="M516" s="13">
        <f t="shared" si="17"/>
        <v>1648.9</v>
      </c>
      <c r="N516" s="11">
        <v>0</v>
      </c>
      <c r="O516" s="11">
        <v>0</v>
      </c>
      <c r="P516" s="11">
        <v>0</v>
      </c>
      <c r="Q516" s="11">
        <v>0</v>
      </c>
      <c r="R516" s="11">
        <v>2</v>
      </c>
      <c r="S516" s="11">
        <v>4</v>
      </c>
      <c r="T516" s="11">
        <v>3</v>
      </c>
      <c r="U516" s="11">
        <v>1</v>
      </c>
      <c r="V516" s="11">
        <v>1</v>
      </c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11">
        <v>0</v>
      </c>
      <c r="AG516" s="11">
        <v>0</v>
      </c>
      <c r="AH516" s="11">
        <v>0</v>
      </c>
      <c r="AI516" s="11">
        <v>0</v>
      </c>
      <c r="AJ516" s="11">
        <v>0</v>
      </c>
      <c r="AK516" s="11">
        <v>0</v>
      </c>
      <c r="AL516" s="11">
        <v>0</v>
      </c>
      <c r="AM516" s="11">
        <v>0</v>
      </c>
      <c r="AN516" s="11">
        <v>0</v>
      </c>
      <c r="AO516" s="11">
        <v>0</v>
      </c>
      <c r="AP516" s="11">
        <v>0</v>
      </c>
      <c r="AQ516" s="11">
        <v>0</v>
      </c>
      <c r="AR516" s="11">
        <v>0</v>
      </c>
      <c r="AS516" s="11">
        <v>0</v>
      </c>
      <c r="AT516" s="11">
        <v>0</v>
      </c>
      <c r="AU516" s="11">
        <v>0</v>
      </c>
      <c r="AV516" s="11">
        <v>0</v>
      </c>
      <c r="AW516" s="11">
        <v>0</v>
      </c>
      <c r="AX516" s="11">
        <v>0</v>
      </c>
      <c r="AY516" s="11">
        <v>0</v>
      </c>
      <c r="AZ516" s="11">
        <v>0</v>
      </c>
      <c r="BA516" s="11">
        <v>0</v>
      </c>
      <c r="BB516" s="11">
        <v>0</v>
      </c>
      <c r="BC516" s="11">
        <v>0</v>
      </c>
      <c r="BD516" s="11">
        <v>0</v>
      </c>
      <c r="BE516" s="11">
        <v>0</v>
      </c>
      <c r="BF516" s="11">
        <v>0</v>
      </c>
      <c r="BG516" s="11">
        <v>0</v>
      </c>
      <c r="BH516" s="11">
        <v>0</v>
      </c>
      <c r="BI516" s="11">
        <v>0</v>
      </c>
      <c r="BJ516" s="11">
        <v>0</v>
      </c>
      <c r="BK516" s="11">
        <v>0</v>
      </c>
      <c r="BL516" s="11">
        <v>0</v>
      </c>
      <c r="BM516" s="11">
        <v>0</v>
      </c>
      <c r="BN516" s="11">
        <v>0</v>
      </c>
      <c r="BO516" s="11">
        <v>0</v>
      </c>
      <c r="BP516" s="11">
        <v>0</v>
      </c>
      <c r="BQ516" s="11">
        <v>0</v>
      </c>
    </row>
    <row r="517" spans="1:69" ht="84.95" customHeight="1">
      <c r="A517" s="6" t="s">
        <v>0</v>
      </c>
      <c r="B517" s="6" t="s">
        <v>1590</v>
      </c>
      <c r="C517" s="7" t="s">
        <v>1144</v>
      </c>
      <c r="D517" s="7" t="s">
        <v>1145</v>
      </c>
      <c r="E517" s="8" t="s">
        <v>1596</v>
      </c>
      <c r="F517" s="9" t="s">
        <v>610</v>
      </c>
      <c r="G517" s="10" t="s">
        <v>867</v>
      </c>
      <c r="H517" s="11" t="s">
        <v>1216</v>
      </c>
      <c r="I517" s="12">
        <v>8</v>
      </c>
      <c r="J517" s="13">
        <v>47.5</v>
      </c>
      <c r="K517" s="13">
        <f t="shared" si="16"/>
        <v>380</v>
      </c>
      <c r="L517" s="13">
        <v>95</v>
      </c>
      <c r="M517" s="13">
        <f t="shared" si="17"/>
        <v>760</v>
      </c>
      <c r="N517" s="11">
        <v>0</v>
      </c>
      <c r="O517" s="11">
        <v>0</v>
      </c>
      <c r="P517" s="11">
        <v>0</v>
      </c>
      <c r="Q517" s="11">
        <v>0</v>
      </c>
      <c r="R517" s="11">
        <v>0</v>
      </c>
      <c r="S517" s="11">
        <v>0</v>
      </c>
      <c r="T517" s="11">
        <v>0</v>
      </c>
      <c r="U517" s="11">
        <v>0</v>
      </c>
      <c r="V517" s="11">
        <v>0</v>
      </c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11">
        <v>0</v>
      </c>
      <c r="AG517" s="11">
        <v>0</v>
      </c>
      <c r="AH517" s="11">
        <v>0</v>
      </c>
      <c r="AI517" s="11">
        <v>0</v>
      </c>
      <c r="AJ517" s="11">
        <v>0</v>
      </c>
      <c r="AK517" s="11">
        <v>0</v>
      </c>
      <c r="AL517" s="11">
        <v>0</v>
      </c>
      <c r="AM517" s="11">
        <v>0</v>
      </c>
      <c r="AN517" s="11">
        <v>0</v>
      </c>
      <c r="AO517" s="11">
        <v>0</v>
      </c>
      <c r="AP517" s="11">
        <v>0</v>
      </c>
      <c r="AQ517" s="11">
        <v>0</v>
      </c>
      <c r="AR517" s="11">
        <v>0</v>
      </c>
      <c r="AS517" s="11">
        <v>0</v>
      </c>
      <c r="AT517" s="11">
        <v>0</v>
      </c>
      <c r="AU517" s="11">
        <v>0</v>
      </c>
      <c r="AV517" s="11">
        <v>0</v>
      </c>
      <c r="AW517" s="11">
        <v>0</v>
      </c>
      <c r="AX517" s="11">
        <v>0</v>
      </c>
      <c r="AY517" s="11">
        <v>1</v>
      </c>
      <c r="AZ517" s="11">
        <v>0</v>
      </c>
      <c r="BA517" s="11">
        <v>0</v>
      </c>
      <c r="BB517" s="11">
        <v>0</v>
      </c>
      <c r="BC517" s="11">
        <v>0</v>
      </c>
      <c r="BD517" s="11">
        <v>0</v>
      </c>
      <c r="BE517" s="11">
        <v>1</v>
      </c>
      <c r="BF517" s="11">
        <v>0</v>
      </c>
      <c r="BG517" s="11">
        <v>2</v>
      </c>
      <c r="BH517" s="11">
        <v>0</v>
      </c>
      <c r="BI517" s="11">
        <v>2</v>
      </c>
      <c r="BJ517" s="11">
        <v>1</v>
      </c>
      <c r="BK517" s="11">
        <v>1</v>
      </c>
      <c r="BL517" s="11">
        <v>0</v>
      </c>
      <c r="BM517" s="11">
        <v>0</v>
      </c>
      <c r="BN517" s="11">
        <v>0</v>
      </c>
      <c r="BO517" s="11">
        <v>0</v>
      </c>
      <c r="BP517" s="11">
        <v>0</v>
      </c>
      <c r="BQ517" s="11">
        <v>0</v>
      </c>
    </row>
    <row r="518" spans="1:69" ht="84.95" customHeight="1">
      <c r="A518" s="6" t="s">
        <v>0</v>
      </c>
      <c r="B518" s="6" t="s">
        <v>1590</v>
      </c>
      <c r="C518" s="7" t="s">
        <v>1156</v>
      </c>
      <c r="D518" s="7" t="s">
        <v>1145</v>
      </c>
      <c r="E518" s="8" t="s">
        <v>1596</v>
      </c>
      <c r="F518" s="9" t="s">
        <v>611</v>
      </c>
      <c r="G518" s="10" t="s">
        <v>774</v>
      </c>
      <c r="H518" s="11" t="s">
        <v>1489</v>
      </c>
      <c r="I518" s="12">
        <v>8</v>
      </c>
      <c r="J518" s="13">
        <v>47.5</v>
      </c>
      <c r="K518" s="13">
        <f t="shared" si="16"/>
        <v>380</v>
      </c>
      <c r="L518" s="13">
        <v>95</v>
      </c>
      <c r="M518" s="13">
        <f t="shared" si="17"/>
        <v>760</v>
      </c>
      <c r="N518" s="11">
        <v>0</v>
      </c>
      <c r="O518" s="11">
        <v>0</v>
      </c>
      <c r="P518" s="11">
        <v>0</v>
      </c>
      <c r="Q518" s="11">
        <v>0</v>
      </c>
      <c r="R518" s="11">
        <v>0</v>
      </c>
      <c r="S518" s="11">
        <v>0</v>
      </c>
      <c r="T518" s="11">
        <v>0</v>
      </c>
      <c r="U518" s="11">
        <v>0</v>
      </c>
      <c r="V518" s="11">
        <v>0</v>
      </c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11">
        <v>0</v>
      </c>
      <c r="AG518" s="11">
        <v>0</v>
      </c>
      <c r="AH518" s="11">
        <v>0</v>
      </c>
      <c r="AI518" s="11">
        <v>0</v>
      </c>
      <c r="AJ518" s="11">
        <v>0</v>
      </c>
      <c r="AK518" s="11">
        <v>0</v>
      </c>
      <c r="AL518" s="11">
        <v>0</v>
      </c>
      <c r="AM518" s="11">
        <v>0</v>
      </c>
      <c r="AN518" s="11">
        <v>0</v>
      </c>
      <c r="AO518" s="11">
        <v>0</v>
      </c>
      <c r="AP518" s="11">
        <v>0</v>
      </c>
      <c r="AQ518" s="11">
        <v>0</v>
      </c>
      <c r="AR518" s="11">
        <v>0</v>
      </c>
      <c r="AS518" s="11">
        <v>0</v>
      </c>
      <c r="AT518" s="11">
        <v>0</v>
      </c>
      <c r="AU518" s="11">
        <v>0</v>
      </c>
      <c r="AV518" s="11">
        <v>0</v>
      </c>
      <c r="AW518" s="11">
        <v>0</v>
      </c>
      <c r="AX518" s="11">
        <v>3</v>
      </c>
      <c r="AY518" s="11">
        <v>2</v>
      </c>
      <c r="AZ518" s="11">
        <v>0</v>
      </c>
      <c r="BA518" s="11">
        <v>0</v>
      </c>
      <c r="BB518" s="11">
        <v>1</v>
      </c>
      <c r="BC518" s="11">
        <v>2</v>
      </c>
      <c r="BD518" s="11">
        <v>0</v>
      </c>
      <c r="BE518" s="11">
        <v>0</v>
      </c>
      <c r="BF518" s="11">
        <v>0</v>
      </c>
      <c r="BG518" s="11">
        <v>0</v>
      </c>
      <c r="BH518" s="11">
        <v>0</v>
      </c>
      <c r="BI518" s="11">
        <v>0</v>
      </c>
      <c r="BJ518" s="11">
        <v>0</v>
      </c>
      <c r="BK518" s="11">
        <v>0</v>
      </c>
      <c r="BL518" s="11">
        <v>0</v>
      </c>
      <c r="BM518" s="11">
        <v>0</v>
      </c>
      <c r="BN518" s="11">
        <v>0</v>
      </c>
      <c r="BO518" s="11">
        <v>0</v>
      </c>
      <c r="BP518" s="11">
        <v>0</v>
      </c>
      <c r="BQ518" s="11">
        <v>0</v>
      </c>
    </row>
    <row r="519" spans="1:69" ht="84.95" customHeight="1">
      <c r="A519" s="6" t="s">
        <v>0</v>
      </c>
      <c r="B519" s="6" t="s">
        <v>1590</v>
      </c>
      <c r="C519" s="7" t="s">
        <v>1144</v>
      </c>
      <c r="D519" s="7" t="s">
        <v>1145</v>
      </c>
      <c r="E519" s="8" t="s">
        <v>1596</v>
      </c>
      <c r="F519" s="9" t="s">
        <v>612</v>
      </c>
      <c r="G519" s="10" t="s">
        <v>908</v>
      </c>
      <c r="H519" s="11" t="s">
        <v>1490</v>
      </c>
      <c r="I519" s="12">
        <v>8</v>
      </c>
      <c r="J519" s="13">
        <v>47.5</v>
      </c>
      <c r="K519" s="13">
        <f t="shared" si="16"/>
        <v>380</v>
      </c>
      <c r="L519" s="13">
        <v>95</v>
      </c>
      <c r="M519" s="13">
        <f t="shared" si="17"/>
        <v>760</v>
      </c>
      <c r="N519" s="11">
        <v>0</v>
      </c>
      <c r="O519" s="11">
        <v>0</v>
      </c>
      <c r="P519" s="11">
        <v>0</v>
      </c>
      <c r="Q519" s="11">
        <v>0</v>
      </c>
      <c r="R519" s="11">
        <v>0</v>
      </c>
      <c r="S519" s="11">
        <v>0</v>
      </c>
      <c r="T519" s="11">
        <v>0</v>
      </c>
      <c r="U519" s="11">
        <v>0</v>
      </c>
      <c r="V519" s="11">
        <v>0</v>
      </c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11">
        <v>0</v>
      </c>
      <c r="AG519" s="11">
        <v>0</v>
      </c>
      <c r="AH519" s="11">
        <v>0</v>
      </c>
      <c r="AI519" s="11">
        <v>0</v>
      </c>
      <c r="AJ519" s="11">
        <v>0</v>
      </c>
      <c r="AK519" s="11">
        <v>0</v>
      </c>
      <c r="AL519" s="11">
        <v>0</v>
      </c>
      <c r="AM519" s="11">
        <v>0</v>
      </c>
      <c r="AN519" s="11">
        <v>0</v>
      </c>
      <c r="AO519" s="11">
        <v>0</v>
      </c>
      <c r="AP519" s="11">
        <v>0</v>
      </c>
      <c r="AQ519" s="11">
        <v>0</v>
      </c>
      <c r="AR519" s="11">
        <v>0</v>
      </c>
      <c r="AS519" s="11">
        <v>0</v>
      </c>
      <c r="AT519" s="11">
        <v>0</v>
      </c>
      <c r="AU519" s="11">
        <v>0</v>
      </c>
      <c r="AV519" s="11">
        <v>0</v>
      </c>
      <c r="AW519" s="11">
        <v>0</v>
      </c>
      <c r="AX519" s="11">
        <v>0</v>
      </c>
      <c r="AY519" s="11">
        <v>0</v>
      </c>
      <c r="AZ519" s="11">
        <v>0</v>
      </c>
      <c r="BA519" s="11">
        <v>0</v>
      </c>
      <c r="BB519" s="11">
        <v>0</v>
      </c>
      <c r="BC519" s="11">
        <v>0</v>
      </c>
      <c r="BD519" s="11">
        <v>0</v>
      </c>
      <c r="BE519" s="11">
        <v>0</v>
      </c>
      <c r="BF519" s="11">
        <v>0</v>
      </c>
      <c r="BG519" s="11">
        <v>1</v>
      </c>
      <c r="BH519" s="11">
        <v>3</v>
      </c>
      <c r="BI519" s="11">
        <v>0</v>
      </c>
      <c r="BJ519" s="11">
        <v>1</v>
      </c>
      <c r="BK519" s="11">
        <v>2</v>
      </c>
      <c r="BL519" s="11">
        <v>0</v>
      </c>
      <c r="BM519" s="11">
        <v>1</v>
      </c>
      <c r="BN519" s="11">
        <v>0</v>
      </c>
      <c r="BO519" s="11">
        <v>0</v>
      </c>
      <c r="BP519" s="11">
        <v>0</v>
      </c>
      <c r="BQ519" s="11">
        <v>0</v>
      </c>
    </row>
    <row r="520" spans="1:69" ht="84.95" customHeight="1">
      <c r="A520" s="6" t="s">
        <v>0</v>
      </c>
      <c r="B520" s="6" t="s">
        <v>1590</v>
      </c>
      <c r="C520" s="7" t="s">
        <v>1144</v>
      </c>
      <c r="D520" s="7" t="s">
        <v>1292</v>
      </c>
      <c r="E520" s="8" t="s">
        <v>1596</v>
      </c>
      <c r="F520" s="9" t="s">
        <v>613</v>
      </c>
      <c r="G520" s="10" t="s">
        <v>909</v>
      </c>
      <c r="H520" s="11" t="s">
        <v>1290</v>
      </c>
      <c r="I520" s="12">
        <v>1</v>
      </c>
      <c r="J520" s="13">
        <v>12.45</v>
      </c>
      <c r="K520" s="13">
        <f t="shared" si="16"/>
        <v>12.45</v>
      </c>
      <c r="L520" s="13">
        <v>24.9</v>
      </c>
      <c r="M520" s="13">
        <f t="shared" si="17"/>
        <v>24.9</v>
      </c>
      <c r="N520" s="11">
        <v>0</v>
      </c>
      <c r="O520" s="11">
        <v>0</v>
      </c>
      <c r="P520" s="11">
        <v>0</v>
      </c>
      <c r="Q520" s="11">
        <v>0</v>
      </c>
      <c r="R520" s="11">
        <v>0</v>
      </c>
      <c r="S520" s="11">
        <v>0</v>
      </c>
      <c r="T520" s="11">
        <v>1</v>
      </c>
      <c r="U520" s="11">
        <v>0</v>
      </c>
      <c r="V520" s="11">
        <v>0</v>
      </c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11">
        <v>0</v>
      </c>
      <c r="AG520" s="11">
        <v>0</v>
      </c>
      <c r="AH520" s="11">
        <v>0</v>
      </c>
      <c r="AI520" s="11">
        <v>0</v>
      </c>
      <c r="AJ520" s="11">
        <v>0</v>
      </c>
      <c r="AK520" s="11">
        <v>0</v>
      </c>
      <c r="AL520" s="11">
        <v>0</v>
      </c>
      <c r="AM520" s="11">
        <v>0</v>
      </c>
      <c r="AN520" s="11">
        <v>0</v>
      </c>
      <c r="AO520" s="11">
        <v>0</v>
      </c>
      <c r="AP520" s="11">
        <v>0</v>
      </c>
      <c r="AQ520" s="11">
        <v>0</v>
      </c>
      <c r="AR520" s="11">
        <v>0</v>
      </c>
      <c r="AS520" s="11">
        <v>0</v>
      </c>
      <c r="AT520" s="11">
        <v>0</v>
      </c>
      <c r="AU520" s="11">
        <v>0</v>
      </c>
      <c r="AV520" s="11">
        <v>0</v>
      </c>
      <c r="AW520" s="11">
        <v>0</v>
      </c>
      <c r="AX520" s="11">
        <v>0</v>
      </c>
      <c r="AY520" s="11">
        <v>0</v>
      </c>
      <c r="AZ520" s="11">
        <v>0</v>
      </c>
      <c r="BA520" s="11">
        <v>0</v>
      </c>
      <c r="BB520" s="11">
        <v>0</v>
      </c>
      <c r="BC520" s="11">
        <v>0</v>
      </c>
      <c r="BD520" s="11">
        <v>0</v>
      </c>
      <c r="BE520" s="11">
        <v>0</v>
      </c>
      <c r="BF520" s="11">
        <v>0</v>
      </c>
      <c r="BG520" s="11">
        <v>0</v>
      </c>
      <c r="BH520" s="11">
        <v>0</v>
      </c>
      <c r="BI520" s="11">
        <v>0</v>
      </c>
      <c r="BJ520" s="11">
        <v>0</v>
      </c>
      <c r="BK520" s="11">
        <v>0</v>
      </c>
      <c r="BL520" s="11">
        <v>0</v>
      </c>
      <c r="BM520" s="11">
        <v>0</v>
      </c>
      <c r="BN520" s="11">
        <v>0</v>
      </c>
      <c r="BO520" s="11">
        <v>0</v>
      </c>
      <c r="BP520" s="11">
        <v>0</v>
      </c>
      <c r="BQ520" s="11">
        <v>0</v>
      </c>
    </row>
    <row r="521" spans="1:69" ht="84.95" customHeight="1">
      <c r="A521" s="6" t="s">
        <v>0</v>
      </c>
      <c r="B521" s="6" t="s">
        <v>1590</v>
      </c>
      <c r="C521" s="7" t="s">
        <v>1144</v>
      </c>
      <c r="D521" s="7" t="s">
        <v>1292</v>
      </c>
      <c r="E521" s="8" t="s">
        <v>1596</v>
      </c>
      <c r="F521" s="9" t="s">
        <v>614</v>
      </c>
      <c r="G521" s="10" t="s">
        <v>910</v>
      </c>
      <c r="H521" s="11" t="s">
        <v>1146</v>
      </c>
      <c r="I521" s="12">
        <v>6</v>
      </c>
      <c r="J521" s="13">
        <v>17.45</v>
      </c>
      <c r="K521" s="13">
        <f t="shared" si="16"/>
        <v>104.69999999999999</v>
      </c>
      <c r="L521" s="13">
        <v>34.9</v>
      </c>
      <c r="M521" s="13">
        <f t="shared" si="17"/>
        <v>209.39999999999998</v>
      </c>
      <c r="N521" s="11">
        <v>0</v>
      </c>
      <c r="O521" s="11">
        <v>0</v>
      </c>
      <c r="P521" s="11">
        <v>0</v>
      </c>
      <c r="Q521" s="11">
        <v>0</v>
      </c>
      <c r="R521" s="11">
        <v>1</v>
      </c>
      <c r="S521" s="11">
        <v>0</v>
      </c>
      <c r="T521" s="11">
        <v>0</v>
      </c>
      <c r="U521" s="11">
        <v>4</v>
      </c>
      <c r="V521" s="11">
        <v>1</v>
      </c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11">
        <v>0</v>
      </c>
      <c r="AG521" s="11">
        <v>0</v>
      </c>
      <c r="AH521" s="11">
        <v>0</v>
      </c>
      <c r="AI521" s="11">
        <v>0</v>
      </c>
      <c r="AJ521" s="11">
        <v>0</v>
      </c>
      <c r="AK521" s="11">
        <v>0</v>
      </c>
      <c r="AL521" s="11">
        <v>0</v>
      </c>
      <c r="AM521" s="11">
        <v>0</v>
      </c>
      <c r="AN521" s="11">
        <v>0</v>
      </c>
      <c r="AO521" s="11">
        <v>0</v>
      </c>
      <c r="AP521" s="11">
        <v>0</v>
      </c>
      <c r="AQ521" s="11">
        <v>0</v>
      </c>
      <c r="AR521" s="11">
        <v>0</v>
      </c>
      <c r="AS521" s="11">
        <v>0</v>
      </c>
      <c r="AT521" s="11">
        <v>0</v>
      </c>
      <c r="AU521" s="11">
        <v>0</v>
      </c>
      <c r="AV521" s="11">
        <v>0</v>
      </c>
      <c r="AW521" s="11">
        <v>0</v>
      </c>
      <c r="AX521" s="11">
        <v>0</v>
      </c>
      <c r="AY521" s="11">
        <v>0</v>
      </c>
      <c r="AZ521" s="11">
        <v>0</v>
      </c>
      <c r="BA521" s="11">
        <v>0</v>
      </c>
      <c r="BB521" s="11">
        <v>0</v>
      </c>
      <c r="BC521" s="11">
        <v>0</v>
      </c>
      <c r="BD521" s="11">
        <v>0</v>
      </c>
      <c r="BE521" s="11">
        <v>0</v>
      </c>
      <c r="BF521" s="11">
        <v>0</v>
      </c>
      <c r="BG521" s="11">
        <v>0</v>
      </c>
      <c r="BH521" s="11">
        <v>0</v>
      </c>
      <c r="BI521" s="11">
        <v>0</v>
      </c>
      <c r="BJ521" s="11">
        <v>0</v>
      </c>
      <c r="BK521" s="11">
        <v>0</v>
      </c>
      <c r="BL521" s="11">
        <v>0</v>
      </c>
      <c r="BM521" s="11">
        <v>0</v>
      </c>
      <c r="BN521" s="11">
        <v>0</v>
      </c>
      <c r="BO521" s="11">
        <v>0</v>
      </c>
      <c r="BP521" s="11">
        <v>0</v>
      </c>
      <c r="BQ521" s="11">
        <v>0</v>
      </c>
    </row>
    <row r="522" spans="1:69" ht="84.95" customHeight="1">
      <c r="A522" s="6" t="s">
        <v>0</v>
      </c>
      <c r="B522" s="6" t="s">
        <v>1590</v>
      </c>
      <c r="C522" s="7" t="s">
        <v>1144</v>
      </c>
      <c r="D522" s="7" t="s">
        <v>1145</v>
      </c>
      <c r="E522" s="8" t="s">
        <v>1596</v>
      </c>
      <c r="F522" s="9" t="s">
        <v>615</v>
      </c>
      <c r="G522" s="10" t="s">
        <v>789</v>
      </c>
      <c r="H522" s="11" t="s">
        <v>1491</v>
      </c>
      <c r="I522" s="12">
        <v>7</v>
      </c>
      <c r="J522" s="13">
        <v>54.95</v>
      </c>
      <c r="K522" s="13">
        <f t="shared" si="16"/>
        <v>384.65000000000003</v>
      </c>
      <c r="L522" s="13">
        <v>109.9</v>
      </c>
      <c r="M522" s="13">
        <f t="shared" si="17"/>
        <v>769.30000000000007</v>
      </c>
      <c r="N522" s="11">
        <v>0</v>
      </c>
      <c r="O522" s="11">
        <v>0</v>
      </c>
      <c r="P522" s="11">
        <v>0</v>
      </c>
      <c r="Q522" s="11">
        <v>0</v>
      </c>
      <c r="R522" s="11">
        <v>0</v>
      </c>
      <c r="S522" s="11">
        <v>0</v>
      </c>
      <c r="T522" s="11">
        <v>0</v>
      </c>
      <c r="U522" s="11">
        <v>0</v>
      </c>
      <c r="V522" s="11">
        <v>0</v>
      </c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11">
        <v>0</v>
      </c>
      <c r="AG522" s="11">
        <v>0</v>
      </c>
      <c r="AH522" s="11">
        <v>0</v>
      </c>
      <c r="AI522" s="11">
        <v>0</v>
      </c>
      <c r="AJ522" s="11">
        <v>0</v>
      </c>
      <c r="AK522" s="11">
        <v>0</v>
      </c>
      <c r="AL522" s="11">
        <v>0</v>
      </c>
      <c r="AM522" s="11">
        <v>0</v>
      </c>
      <c r="AN522" s="11">
        <v>0</v>
      </c>
      <c r="AO522" s="11">
        <v>0</v>
      </c>
      <c r="AP522" s="11">
        <v>0</v>
      </c>
      <c r="AQ522" s="11">
        <v>0</v>
      </c>
      <c r="AR522" s="11">
        <v>0</v>
      </c>
      <c r="AS522" s="11">
        <v>0</v>
      </c>
      <c r="AT522" s="11">
        <v>0</v>
      </c>
      <c r="AU522" s="11">
        <v>0</v>
      </c>
      <c r="AV522" s="11">
        <v>0</v>
      </c>
      <c r="AW522" s="11">
        <v>0</v>
      </c>
      <c r="AX522" s="11">
        <v>0</v>
      </c>
      <c r="AY522" s="11">
        <v>5</v>
      </c>
      <c r="AZ522" s="11">
        <v>2</v>
      </c>
      <c r="BA522" s="11">
        <v>0</v>
      </c>
      <c r="BB522" s="11">
        <v>0</v>
      </c>
      <c r="BC522" s="11">
        <v>0</v>
      </c>
      <c r="BD522" s="11">
        <v>0</v>
      </c>
      <c r="BE522" s="11">
        <v>0</v>
      </c>
      <c r="BF522" s="11">
        <v>0</v>
      </c>
      <c r="BG522" s="11">
        <v>0</v>
      </c>
      <c r="BH522" s="11">
        <v>0</v>
      </c>
      <c r="BI522" s="11">
        <v>0</v>
      </c>
      <c r="BJ522" s="11">
        <v>0</v>
      </c>
      <c r="BK522" s="11">
        <v>0</v>
      </c>
      <c r="BL522" s="11">
        <v>0</v>
      </c>
      <c r="BM522" s="11">
        <v>0</v>
      </c>
      <c r="BN522" s="11">
        <v>0</v>
      </c>
      <c r="BO522" s="11">
        <v>0</v>
      </c>
      <c r="BP522" s="11">
        <v>0</v>
      </c>
      <c r="BQ522" s="11">
        <v>0</v>
      </c>
    </row>
    <row r="523" spans="1:69" ht="84.95" customHeight="1">
      <c r="A523" s="6" t="s">
        <v>0</v>
      </c>
      <c r="B523" s="6" t="s">
        <v>1590</v>
      </c>
      <c r="C523" s="7" t="s">
        <v>1173</v>
      </c>
      <c r="D523" s="7" t="s">
        <v>1145</v>
      </c>
      <c r="E523" s="8" t="s">
        <v>1596</v>
      </c>
      <c r="F523" s="9" t="s">
        <v>616</v>
      </c>
      <c r="G523" s="10" t="s">
        <v>792</v>
      </c>
      <c r="H523" s="11" t="s">
        <v>1271</v>
      </c>
      <c r="I523" s="12">
        <v>7</v>
      </c>
      <c r="J523" s="13">
        <v>29.95</v>
      </c>
      <c r="K523" s="13">
        <f t="shared" si="16"/>
        <v>209.65</v>
      </c>
      <c r="L523" s="13">
        <v>59.9</v>
      </c>
      <c r="M523" s="13">
        <f t="shared" si="17"/>
        <v>419.3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  <c r="V523" s="11">
        <v>0</v>
      </c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11">
        <v>0</v>
      </c>
      <c r="AG523" s="11">
        <v>0</v>
      </c>
      <c r="AH523" s="11">
        <v>0</v>
      </c>
      <c r="AI523" s="11">
        <v>0</v>
      </c>
      <c r="AJ523" s="11">
        <v>0</v>
      </c>
      <c r="AK523" s="11">
        <v>0</v>
      </c>
      <c r="AL523" s="11">
        <v>3</v>
      </c>
      <c r="AM523" s="11">
        <v>3</v>
      </c>
      <c r="AN523" s="11">
        <v>0</v>
      </c>
      <c r="AO523" s="11">
        <v>1</v>
      </c>
      <c r="AP523" s="11">
        <v>0</v>
      </c>
      <c r="AQ523" s="11">
        <v>0</v>
      </c>
      <c r="AR523" s="11">
        <v>0</v>
      </c>
      <c r="AS523" s="11">
        <v>0</v>
      </c>
      <c r="AT523" s="11">
        <v>0</v>
      </c>
      <c r="AU523" s="11">
        <v>0</v>
      </c>
      <c r="AV523" s="11">
        <v>0</v>
      </c>
      <c r="AW523" s="11">
        <v>0</v>
      </c>
      <c r="AX523" s="11">
        <v>0</v>
      </c>
      <c r="AY523" s="11">
        <v>0</v>
      </c>
      <c r="AZ523" s="11">
        <v>0</v>
      </c>
      <c r="BA523" s="11">
        <v>0</v>
      </c>
      <c r="BB523" s="11">
        <v>0</v>
      </c>
      <c r="BC523" s="11">
        <v>0</v>
      </c>
      <c r="BD523" s="11">
        <v>0</v>
      </c>
      <c r="BE523" s="11">
        <v>0</v>
      </c>
      <c r="BF523" s="11">
        <v>0</v>
      </c>
      <c r="BG523" s="11">
        <v>0</v>
      </c>
      <c r="BH523" s="11">
        <v>0</v>
      </c>
      <c r="BI523" s="11">
        <v>0</v>
      </c>
      <c r="BJ523" s="11">
        <v>0</v>
      </c>
      <c r="BK523" s="11">
        <v>0</v>
      </c>
      <c r="BL523" s="11">
        <v>0</v>
      </c>
      <c r="BM523" s="11">
        <v>0</v>
      </c>
      <c r="BN523" s="11">
        <v>0</v>
      </c>
      <c r="BO523" s="11">
        <v>0</v>
      </c>
      <c r="BP523" s="11">
        <v>0</v>
      </c>
      <c r="BQ523" s="11">
        <v>0</v>
      </c>
    </row>
    <row r="524" spans="1:69" ht="84.95" customHeight="1">
      <c r="A524" s="6" t="s">
        <v>0</v>
      </c>
      <c r="B524" s="6" t="s">
        <v>1590</v>
      </c>
      <c r="C524" s="7" t="s">
        <v>1144</v>
      </c>
      <c r="D524" s="7" t="s">
        <v>1292</v>
      </c>
      <c r="E524" s="8" t="s">
        <v>1596</v>
      </c>
      <c r="F524" s="9" t="s">
        <v>617</v>
      </c>
      <c r="G524" s="10" t="s">
        <v>911</v>
      </c>
      <c r="H524" s="11" t="s">
        <v>1479</v>
      </c>
      <c r="I524" s="12">
        <v>1</v>
      </c>
      <c r="J524" s="13">
        <v>12.45</v>
      </c>
      <c r="K524" s="13">
        <f t="shared" si="16"/>
        <v>12.45</v>
      </c>
      <c r="L524" s="13">
        <v>24.9</v>
      </c>
      <c r="M524" s="13">
        <f t="shared" si="17"/>
        <v>24.9</v>
      </c>
      <c r="N524" s="11">
        <v>0</v>
      </c>
      <c r="O524" s="11">
        <v>0</v>
      </c>
      <c r="P524" s="11">
        <v>0</v>
      </c>
      <c r="Q524" s="11">
        <v>0</v>
      </c>
      <c r="R524" s="11">
        <v>0</v>
      </c>
      <c r="S524" s="11">
        <v>0</v>
      </c>
      <c r="T524" s="11">
        <v>0</v>
      </c>
      <c r="U524" s="11">
        <v>0</v>
      </c>
      <c r="V524" s="11">
        <v>0</v>
      </c>
      <c r="W524" s="11">
        <v>1</v>
      </c>
      <c r="X524" s="11">
        <v>0</v>
      </c>
      <c r="Y524" s="11">
        <v>0</v>
      </c>
      <c r="Z524" s="11">
        <v>0</v>
      </c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11">
        <v>0</v>
      </c>
      <c r="AG524" s="11">
        <v>0</v>
      </c>
      <c r="AH524" s="11">
        <v>0</v>
      </c>
      <c r="AI524" s="11">
        <v>0</v>
      </c>
      <c r="AJ524" s="11">
        <v>0</v>
      </c>
      <c r="AK524" s="11">
        <v>0</v>
      </c>
      <c r="AL524" s="11">
        <v>0</v>
      </c>
      <c r="AM524" s="11">
        <v>0</v>
      </c>
      <c r="AN524" s="11">
        <v>0</v>
      </c>
      <c r="AO524" s="11">
        <v>0</v>
      </c>
      <c r="AP524" s="11">
        <v>0</v>
      </c>
      <c r="AQ524" s="11">
        <v>0</v>
      </c>
      <c r="AR524" s="11">
        <v>0</v>
      </c>
      <c r="AS524" s="11">
        <v>0</v>
      </c>
      <c r="AT524" s="11">
        <v>0</v>
      </c>
      <c r="AU524" s="11">
        <v>0</v>
      </c>
      <c r="AV524" s="11">
        <v>0</v>
      </c>
      <c r="AW524" s="11">
        <v>0</v>
      </c>
      <c r="AX524" s="11">
        <v>0</v>
      </c>
      <c r="AY524" s="11">
        <v>0</v>
      </c>
      <c r="AZ524" s="11">
        <v>0</v>
      </c>
      <c r="BA524" s="11">
        <v>0</v>
      </c>
      <c r="BB524" s="11">
        <v>0</v>
      </c>
      <c r="BC524" s="11">
        <v>0</v>
      </c>
      <c r="BD524" s="11">
        <v>0</v>
      </c>
      <c r="BE524" s="11">
        <v>0</v>
      </c>
      <c r="BF524" s="11">
        <v>0</v>
      </c>
      <c r="BG524" s="11">
        <v>0</v>
      </c>
      <c r="BH524" s="11">
        <v>0</v>
      </c>
      <c r="BI524" s="11">
        <v>0</v>
      </c>
      <c r="BJ524" s="11">
        <v>0</v>
      </c>
      <c r="BK524" s="11">
        <v>0</v>
      </c>
      <c r="BL524" s="11">
        <v>0</v>
      </c>
      <c r="BM524" s="11">
        <v>0</v>
      </c>
      <c r="BN524" s="11">
        <v>0</v>
      </c>
      <c r="BO524" s="11">
        <v>0</v>
      </c>
      <c r="BP524" s="11">
        <v>0</v>
      </c>
      <c r="BQ524" s="11">
        <v>0</v>
      </c>
    </row>
    <row r="525" spans="1:69" ht="84.95" customHeight="1">
      <c r="A525" s="6" t="s">
        <v>0</v>
      </c>
      <c r="B525" s="6" t="s">
        <v>1590</v>
      </c>
      <c r="C525" s="7" t="s">
        <v>1144</v>
      </c>
      <c r="D525" s="7" t="s">
        <v>1292</v>
      </c>
      <c r="E525" s="8" t="s">
        <v>1596</v>
      </c>
      <c r="F525" s="9" t="s">
        <v>618</v>
      </c>
      <c r="G525" s="10" t="s">
        <v>911</v>
      </c>
      <c r="H525" s="11" t="s">
        <v>1492</v>
      </c>
      <c r="I525" s="12">
        <v>7</v>
      </c>
      <c r="J525" s="13">
        <v>12.45</v>
      </c>
      <c r="K525" s="13">
        <f t="shared" si="16"/>
        <v>87.149999999999991</v>
      </c>
      <c r="L525" s="13">
        <v>24.9</v>
      </c>
      <c r="M525" s="13">
        <f t="shared" si="17"/>
        <v>174.29999999999998</v>
      </c>
      <c r="N525" s="11">
        <v>0</v>
      </c>
      <c r="O525" s="11">
        <v>0</v>
      </c>
      <c r="P525" s="11">
        <v>0</v>
      </c>
      <c r="Q525" s="11">
        <v>0</v>
      </c>
      <c r="R525" s="11">
        <v>1</v>
      </c>
      <c r="S525" s="11">
        <v>1</v>
      </c>
      <c r="T525" s="11">
        <v>2</v>
      </c>
      <c r="U525" s="11">
        <v>1</v>
      </c>
      <c r="V525" s="11">
        <v>1</v>
      </c>
      <c r="W525" s="11">
        <v>1</v>
      </c>
      <c r="X525" s="11">
        <v>0</v>
      </c>
      <c r="Y525" s="11">
        <v>0</v>
      </c>
      <c r="Z525" s="11">
        <v>0</v>
      </c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11">
        <v>0</v>
      </c>
      <c r="AG525" s="11">
        <v>0</v>
      </c>
      <c r="AH525" s="11">
        <v>0</v>
      </c>
      <c r="AI525" s="11">
        <v>0</v>
      </c>
      <c r="AJ525" s="11">
        <v>0</v>
      </c>
      <c r="AK525" s="11">
        <v>0</v>
      </c>
      <c r="AL525" s="11">
        <v>0</v>
      </c>
      <c r="AM525" s="11">
        <v>0</v>
      </c>
      <c r="AN525" s="11">
        <v>0</v>
      </c>
      <c r="AO525" s="11">
        <v>0</v>
      </c>
      <c r="AP525" s="11">
        <v>0</v>
      </c>
      <c r="AQ525" s="11">
        <v>0</v>
      </c>
      <c r="AR525" s="11">
        <v>0</v>
      </c>
      <c r="AS525" s="11">
        <v>0</v>
      </c>
      <c r="AT525" s="11">
        <v>0</v>
      </c>
      <c r="AU525" s="11">
        <v>0</v>
      </c>
      <c r="AV525" s="11">
        <v>0</v>
      </c>
      <c r="AW525" s="11">
        <v>0</v>
      </c>
      <c r="AX525" s="11">
        <v>0</v>
      </c>
      <c r="AY525" s="11">
        <v>0</v>
      </c>
      <c r="AZ525" s="11">
        <v>0</v>
      </c>
      <c r="BA525" s="11">
        <v>0</v>
      </c>
      <c r="BB525" s="11">
        <v>0</v>
      </c>
      <c r="BC525" s="11">
        <v>0</v>
      </c>
      <c r="BD525" s="11">
        <v>0</v>
      </c>
      <c r="BE525" s="11">
        <v>0</v>
      </c>
      <c r="BF525" s="11">
        <v>0</v>
      </c>
      <c r="BG525" s="11">
        <v>0</v>
      </c>
      <c r="BH525" s="11">
        <v>0</v>
      </c>
      <c r="BI525" s="11">
        <v>0</v>
      </c>
      <c r="BJ525" s="11">
        <v>0</v>
      </c>
      <c r="BK525" s="11">
        <v>0</v>
      </c>
      <c r="BL525" s="11">
        <v>0</v>
      </c>
      <c r="BM525" s="11">
        <v>0</v>
      </c>
      <c r="BN525" s="11">
        <v>0</v>
      </c>
      <c r="BO525" s="11">
        <v>0</v>
      </c>
      <c r="BP525" s="11">
        <v>0</v>
      </c>
      <c r="BQ525" s="11">
        <v>0</v>
      </c>
    </row>
    <row r="526" spans="1:69" ht="84.95" customHeight="1">
      <c r="A526" s="6" t="s">
        <v>0</v>
      </c>
      <c r="B526" s="6" t="s">
        <v>1590</v>
      </c>
      <c r="C526" s="7" t="s">
        <v>1144</v>
      </c>
      <c r="D526" s="7" t="s">
        <v>1145</v>
      </c>
      <c r="E526" s="8" t="s">
        <v>1596</v>
      </c>
      <c r="F526" s="9" t="s">
        <v>619</v>
      </c>
      <c r="G526" s="10" t="s">
        <v>912</v>
      </c>
      <c r="H526" s="11" t="s">
        <v>1493</v>
      </c>
      <c r="I526" s="12">
        <v>7</v>
      </c>
      <c r="J526" s="13">
        <v>39.950000000000003</v>
      </c>
      <c r="K526" s="13">
        <f t="shared" si="16"/>
        <v>279.65000000000003</v>
      </c>
      <c r="L526" s="13">
        <v>79.900000000000006</v>
      </c>
      <c r="M526" s="13">
        <f t="shared" si="17"/>
        <v>559.30000000000007</v>
      </c>
      <c r="N526" s="11">
        <v>0</v>
      </c>
      <c r="O526" s="11">
        <v>0</v>
      </c>
      <c r="P526" s="11">
        <v>0</v>
      </c>
      <c r="Q526" s="11">
        <v>0</v>
      </c>
      <c r="R526" s="11">
        <v>0</v>
      </c>
      <c r="S526" s="11">
        <v>0</v>
      </c>
      <c r="T526" s="11">
        <v>0</v>
      </c>
      <c r="U526" s="11">
        <v>0</v>
      </c>
      <c r="V526" s="11">
        <v>0</v>
      </c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11">
        <v>0</v>
      </c>
      <c r="AG526" s="11">
        <v>0</v>
      </c>
      <c r="AH526" s="11">
        <v>0</v>
      </c>
      <c r="AI526" s="11">
        <v>0</v>
      </c>
      <c r="AJ526" s="11">
        <v>0</v>
      </c>
      <c r="AK526" s="11">
        <v>0</v>
      </c>
      <c r="AL526" s="11">
        <v>0</v>
      </c>
      <c r="AM526" s="11">
        <v>0</v>
      </c>
      <c r="AN526" s="11">
        <v>0</v>
      </c>
      <c r="AO526" s="11">
        <v>0</v>
      </c>
      <c r="AP526" s="11">
        <v>0</v>
      </c>
      <c r="AQ526" s="11">
        <v>0</v>
      </c>
      <c r="AR526" s="11">
        <v>0</v>
      </c>
      <c r="AS526" s="11">
        <v>0</v>
      </c>
      <c r="AT526" s="11">
        <v>0</v>
      </c>
      <c r="AU526" s="11">
        <v>0</v>
      </c>
      <c r="AV526" s="11">
        <v>0</v>
      </c>
      <c r="AW526" s="11">
        <v>0</v>
      </c>
      <c r="AX526" s="11">
        <v>0</v>
      </c>
      <c r="AY526" s="11">
        <v>0</v>
      </c>
      <c r="AZ526" s="11">
        <v>0</v>
      </c>
      <c r="BA526" s="11">
        <v>0</v>
      </c>
      <c r="BB526" s="11">
        <v>0</v>
      </c>
      <c r="BC526" s="11">
        <v>0</v>
      </c>
      <c r="BD526" s="11">
        <v>0</v>
      </c>
      <c r="BE526" s="11">
        <v>0</v>
      </c>
      <c r="BF526" s="11">
        <v>0</v>
      </c>
      <c r="BG526" s="11">
        <v>6</v>
      </c>
      <c r="BH526" s="11">
        <v>0</v>
      </c>
      <c r="BI526" s="11">
        <v>0</v>
      </c>
      <c r="BJ526" s="11">
        <v>0</v>
      </c>
      <c r="BK526" s="11">
        <v>0</v>
      </c>
      <c r="BL526" s="11">
        <v>0</v>
      </c>
      <c r="BM526" s="11">
        <v>0</v>
      </c>
      <c r="BN526" s="11">
        <v>1</v>
      </c>
      <c r="BO526" s="11">
        <v>0</v>
      </c>
      <c r="BP526" s="11">
        <v>0</v>
      </c>
      <c r="BQ526" s="11">
        <v>0</v>
      </c>
    </row>
    <row r="527" spans="1:69" ht="84.95" customHeight="1">
      <c r="A527" s="6" t="s">
        <v>0</v>
      </c>
      <c r="B527" s="6" t="s">
        <v>1590</v>
      </c>
      <c r="C527" s="7" t="s">
        <v>1175</v>
      </c>
      <c r="D527" s="7" t="s">
        <v>1145</v>
      </c>
      <c r="E527" s="8" t="s">
        <v>1596</v>
      </c>
      <c r="F527" s="9" t="s">
        <v>620</v>
      </c>
      <c r="G527" s="10" t="s">
        <v>913</v>
      </c>
      <c r="H527" s="11" t="s">
        <v>1494</v>
      </c>
      <c r="I527" s="12">
        <v>7</v>
      </c>
      <c r="J527" s="13">
        <v>32.5</v>
      </c>
      <c r="K527" s="13">
        <f t="shared" si="16"/>
        <v>227.5</v>
      </c>
      <c r="L527" s="13">
        <v>65</v>
      </c>
      <c r="M527" s="13">
        <f t="shared" si="17"/>
        <v>455</v>
      </c>
      <c r="N527" s="11">
        <v>0</v>
      </c>
      <c r="O527" s="11">
        <v>0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  <c r="V527" s="11">
        <v>0</v>
      </c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11">
        <v>0</v>
      </c>
      <c r="AG527" s="11">
        <v>0</v>
      </c>
      <c r="AH527" s="11">
        <v>0</v>
      </c>
      <c r="AI527" s="11">
        <v>0</v>
      </c>
      <c r="AJ527" s="11">
        <v>0</v>
      </c>
      <c r="AK527" s="11">
        <v>0</v>
      </c>
      <c r="AL527" s="11">
        <v>0</v>
      </c>
      <c r="AM527" s="11">
        <v>0</v>
      </c>
      <c r="AN527" s="11">
        <v>0</v>
      </c>
      <c r="AO527" s="11">
        <v>0</v>
      </c>
      <c r="AP527" s="11">
        <v>0</v>
      </c>
      <c r="AQ527" s="11">
        <v>0</v>
      </c>
      <c r="AR527" s="11">
        <v>0</v>
      </c>
      <c r="AS527" s="11">
        <v>0</v>
      </c>
      <c r="AT527" s="11">
        <v>1</v>
      </c>
      <c r="AU527" s="11">
        <v>0</v>
      </c>
      <c r="AV527" s="11">
        <v>0</v>
      </c>
      <c r="AW527" s="11">
        <v>1</v>
      </c>
      <c r="AX527" s="11">
        <v>0</v>
      </c>
      <c r="AY527" s="11">
        <v>1</v>
      </c>
      <c r="AZ527" s="11">
        <v>1</v>
      </c>
      <c r="BA527" s="11">
        <v>2</v>
      </c>
      <c r="BB527" s="11">
        <v>0</v>
      </c>
      <c r="BC527" s="11">
        <v>1</v>
      </c>
      <c r="BD527" s="11">
        <v>0</v>
      </c>
      <c r="BE527" s="11">
        <v>0</v>
      </c>
      <c r="BF527" s="11">
        <v>0</v>
      </c>
      <c r="BG527" s="11">
        <v>0</v>
      </c>
      <c r="BH527" s="11">
        <v>0</v>
      </c>
      <c r="BI527" s="11">
        <v>0</v>
      </c>
      <c r="BJ527" s="11">
        <v>0</v>
      </c>
      <c r="BK527" s="11">
        <v>0</v>
      </c>
      <c r="BL527" s="11">
        <v>0</v>
      </c>
      <c r="BM527" s="11">
        <v>0</v>
      </c>
      <c r="BN527" s="11">
        <v>0</v>
      </c>
      <c r="BO527" s="11">
        <v>0</v>
      </c>
      <c r="BP527" s="11">
        <v>0</v>
      </c>
      <c r="BQ527" s="11">
        <v>0</v>
      </c>
    </row>
    <row r="528" spans="1:69" ht="84.95" customHeight="1">
      <c r="A528" s="6" t="s">
        <v>0</v>
      </c>
      <c r="B528" s="6" t="s">
        <v>1590</v>
      </c>
      <c r="C528" s="7" t="s">
        <v>1144</v>
      </c>
      <c r="D528" s="7" t="s">
        <v>1145</v>
      </c>
      <c r="E528" s="8" t="s">
        <v>1596</v>
      </c>
      <c r="F528" s="9" t="s">
        <v>621</v>
      </c>
      <c r="G528" s="10" t="s">
        <v>228</v>
      </c>
      <c r="H528" s="11" t="s">
        <v>1495</v>
      </c>
      <c r="I528" s="12">
        <v>7</v>
      </c>
      <c r="J528" s="13">
        <v>44.95</v>
      </c>
      <c r="K528" s="13">
        <f t="shared" si="16"/>
        <v>314.65000000000003</v>
      </c>
      <c r="L528" s="13">
        <v>89.9</v>
      </c>
      <c r="M528" s="13">
        <f t="shared" si="17"/>
        <v>629.30000000000007</v>
      </c>
      <c r="N528" s="11">
        <v>0</v>
      </c>
      <c r="O528" s="11">
        <v>0</v>
      </c>
      <c r="P528" s="11">
        <v>0</v>
      </c>
      <c r="Q528" s="11">
        <v>0</v>
      </c>
      <c r="R528" s="11">
        <v>0</v>
      </c>
      <c r="S528" s="11">
        <v>0</v>
      </c>
      <c r="T528" s="11">
        <v>0</v>
      </c>
      <c r="U528" s="11">
        <v>0</v>
      </c>
      <c r="V528" s="11">
        <v>0</v>
      </c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11">
        <v>0</v>
      </c>
      <c r="AG528" s="11">
        <v>0</v>
      </c>
      <c r="AH528" s="11">
        <v>0</v>
      </c>
      <c r="AI528" s="11">
        <v>0</v>
      </c>
      <c r="AJ528" s="11">
        <v>0</v>
      </c>
      <c r="AK528" s="11">
        <v>0</v>
      </c>
      <c r="AL528" s="11">
        <v>0</v>
      </c>
      <c r="AM528" s="11">
        <v>0</v>
      </c>
      <c r="AN528" s="11">
        <v>0</v>
      </c>
      <c r="AO528" s="11">
        <v>0</v>
      </c>
      <c r="AP528" s="11">
        <v>0</v>
      </c>
      <c r="AQ528" s="11">
        <v>0</v>
      </c>
      <c r="AR528" s="11">
        <v>0</v>
      </c>
      <c r="AS528" s="11">
        <v>0</v>
      </c>
      <c r="AT528" s="11">
        <v>0</v>
      </c>
      <c r="AU528" s="11">
        <v>0</v>
      </c>
      <c r="AV528" s="11">
        <v>0</v>
      </c>
      <c r="AW528" s="11">
        <v>0</v>
      </c>
      <c r="AX528" s="11">
        <v>0</v>
      </c>
      <c r="AY528" s="11">
        <v>0</v>
      </c>
      <c r="AZ528" s="11">
        <v>0</v>
      </c>
      <c r="BA528" s="11">
        <v>0</v>
      </c>
      <c r="BB528" s="11">
        <v>0</v>
      </c>
      <c r="BC528" s="11">
        <v>0</v>
      </c>
      <c r="BD528" s="11">
        <v>0</v>
      </c>
      <c r="BE528" s="11">
        <v>1</v>
      </c>
      <c r="BF528" s="11">
        <v>0</v>
      </c>
      <c r="BG528" s="11">
        <v>0</v>
      </c>
      <c r="BH528" s="11">
        <v>1</v>
      </c>
      <c r="BI528" s="11">
        <v>0</v>
      </c>
      <c r="BJ528" s="11">
        <v>2</v>
      </c>
      <c r="BK528" s="11">
        <v>1</v>
      </c>
      <c r="BL528" s="11">
        <v>1</v>
      </c>
      <c r="BM528" s="11">
        <v>1</v>
      </c>
      <c r="BN528" s="11">
        <v>0</v>
      </c>
      <c r="BO528" s="11">
        <v>0</v>
      </c>
      <c r="BP528" s="11">
        <v>0</v>
      </c>
      <c r="BQ528" s="11">
        <v>0</v>
      </c>
    </row>
    <row r="529" spans="1:69" ht="84.95" customHeight="1">
      <c r="A529" s="6" t="s">
        <v>0</v>
      </c>
      <c r="B529" s="6" t="s">
        <v>1590</v>
      </c>
      <c r="C529" s="7" t="s">
        <v>1156</v>
      </c>
      <c r="D529" s="7" t="s">
        <v>1145</v>
      </c>
      <c r="E529" s="8" t="s">
        <v>1596</v>
      </c>
      <c r="F529" s="9" t="s">
        <v>622</v>
      </c>
      <c r="G529" s="10" t="s">
        <v>774</v>
      </c>
      <c r="H529" s="11" t="s">
        <v>1496</v>
      </c>
      <c r="I529" s="12">
        <v>7</v>
      </c>
      <c r="J529" s="13">
        <v>42.5</v>
      </c>
      <c r="K529" s="13">
        <f t="shared" si="16"/>
        <v>297.5</v>
      </c>
      <c r="L529" s="13">
        <v>85</v>
      </c>
      <c r="M529" s="13">
        <f t="shared" si="17"/>
        <v>595</v>
      </c>
      <c r="N529" s="11">
        <v>0</v>
      </c>
      <c r="O529" s="11">
        <v>0</v>
      </c>
      <c r="P529" s="11">
        <v>0</v>
      </c>
      <c r="Q529" s="11">
        <v>0</v>
      </c>
      <c r="R529" s="11">
        <v>0</v>
      </c>
      <c r="S529" s="11">
        <v>0</v>
      </c>
      <c r="T529" s="11">
        <v>0</v>
      </c>
      <c r="U529" s="11">
        <v>0</v>
      </c>
      <c r="V529" s="11">
        <v>0</v>
      </c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11">
        <v>0</v>
      </c>
      <c r="AG529" s="11">
        <v>0</v>
      </c>
      <c r="AH529" s="11">
        <v>0</v>
      </c>
      <c r="AI529" s="11">
        <v>0</v>
      </c>
      <c r="AJ529" s="11">
        <v>0</v>
      </c>
      <c r="AK529" s="11">
        <v>0</v>
      </c>
      <c r="AL529" s="11">
        <v>0</v>
      </c>
      <c r="AM529" s="11">
        <v>0</v>
      </c>
      <c r="AN529" s="11">
        <v>0</v>
      </c>
      <c r="AO529" s="11">
        <v>0</v>
      </c>
      <c r="AP529" s="11">
        <v>0</v>
      </c>
      <c r="AQ529" s="11">
        <v>0</v>
      </c>
      <c r="AR529" s="11">
        <v>0</v>
      </c>
      <c r="AS529" s="11">
        <v>0</v>
      </c>
      <c r="AT529" s="11">
        <v>0</v>
      </c>
      <c r="AU529" s="11">
        <v>0</v>
      </c>
      <c r="AV529" s="11">
        <v>0</v>
      </c>
      <c r="AW529" s="11">
        <v>1</v>
      </c>
      <c r="AX529" s="11">
        <v>0</v>
      </c>
      <c r="AY529" s="11">
        <v>2</v>
      </c>
      <c r="AZ529" s="11">
        <v>0</v>
      </c>
      <c r="BA529" s="11">
        <v>3</v>
      </c>
      <c r="BB529" s="11">
        <v>0</v>
      </c>
      <c r="BC529" s="11">
        <v>0</v>
      </c>
      <c r="BD529" s="11">
        <v>0</v>
      </c>
      <c r="BE529" s="11">
        <v>1</v>
      </c>
      <c r="BF529" s="11">
        <v>0</v>
      </c>
      <c r="BG529" s="11">
        <v>0</v>
      </c>
      <c r="BH529" s="11">
        <v>0</v>
      </c>
      <c r="BI529" s="11">
        <v>0</v>
      </c>
      <c r="BJ529" s="11">
        <v>0</v>
      </c>
      <c r="BK529" s="11">
        <v>0</v>
      </c>
      <c r="BL529" s="11">
        <v>0</v>
      </c>
      <c r="BM529" s="11">
        <v>0</v>
      </c>
      <c r="BN529" s="11">
        <v>0</v>
      </c>
      <c r="BO529" s="11">
        <v>0</v>
      </c>
      <c r="BP529" s="11">
        <v>0</v>
      </c>
      <c r="BQ529" s="11">
        <v>0</v>
      </c>
    </row>
    <row r="530" spans="1:69" ht="84.95" customHeight="1">
      <c r="A530" s="6" t="s">
        <v>0</v>
      </c>
      <c r="B530" s="6" t="s">
        <v>1590</v>
      </c>
      <c r="C530" s="7" t="s">
        <v>1144</v>
      </c>
      <c r="D530" s="7" t="s">
        <v>1145</v>
      </c>
      <c r="E530" s="8" t="s">
        <v>1596</v>
      </c>
      <c r="F530" s="9" t="s">
        <v>623</v>
      </c>
      <c r="G530" s="10" t="s">
        <v>914</v>
      </c>
      <c r="H530" s="11" t="s">
        <v>1497</v>
      </c>
      <c r="I530" s="12">
        <v>7</v>
      </c>
      <c r="J530" s="13">
        <v>49.95</v>
      </c>
      <c r="K530" s="13">
        <f t="shared" si="16"/>
        <v>349.65000000000003</v>
      </c>
      <c r="L530" s="13">
        <v>99.9</v>
      </c>
      <c r="M530" s="13">
        <f t="shared" si="17"/>
        <v>699.30000000000007</v>
      </c>
      <c r="N530" s="11">
        <v>0</v>
      </c>
      <c r="O530" s="11">
        <v>0</v>
      </c>
      <c r="P530" s="11">
        <v>0</v>
      </c>
      <c r="Q530" s="11">
        <v>0</v>
      </c>
      <c r="R530" s="11">
        <v>0</v>
      </c>
      <c r="S530" s="11">
        <v>0</v>
      </c>
      <c r="T530" s="11">
        <v>0</v>
      </c>
      <c r="U530" s="11">
        <v>0</v>
      </c>
      <c r="V530" s="11">
        <v>0</v>
      </c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11">
        <v>0</v>
      </c>
      <c r="AG530" s="11">
        <v>0</v>
      </c>
      <c r="AH530" s="11">
        <v>0</v>
      </c>
      <c r="AI530" s="11">
        <v>0</v>
      </c>
      <c r="AJ530" s="11">
        <v>0</v>
      </c>
      <c r="AK530" s="11">
        <v>0</v>
      </c>
      <c r="AL530" s="11">
        <v>0</v>
      </c>
      <c r="AM530" s="11">
        <v>0</v>
      </c>
      <c r="AN530" s="11">
        <v>0</v>
      </c>
      <c r="AO530" s="11">
        <v>0</v>
      </c>
      <c r="AP530" s="11">
        <v>0</v>
      </c>
      <c r="AQ530" s="11">
        <v>0</v>
      </c>
      <c r="AR530" s="11">
        <v>0</v>
      </c>
      <c r="AS530" s="11">
        <v>0</v>
      </c>
      <c r="AT530" s="11">
        <v>0</v>
      </c>
      <c r="AU530" s="11">
        <v>0</v>
      </c>
      <c r="AV530" s="11">
        <v>0</v>
      </c>
      <c r="AW530" s="11">
        <v>0</v>
      </c>
      <c r="AX530" s="11">
        <v>1</v>
      </c>
      <c r="AY530" s="11">
        <v>0</v>
      </c>
      <c r="AZ530" s="11">
        <v>3</v>
      </c>
      <c r="BA530" s="11">
        <v>0</v>
      </c>
      <c r="BB530" s="11">
        <v>0</v>
      </c>
      <c r="BC530" s="11">
        <v>2</v>
      </c>
      <c r="BD530" s="11">
        <v>0</v>
      </c>
      <c r="BE530" s="11">
        <v>1</v>
      </c>
      <c r="BF530" s="11">
        <v>0</v>
      </c>
      <c r="BG530" s="11">
        <v>0</v>
      </c>
      <c r="BH530" s="11">
        <v>0</v>
      </c>
      <c r="BI530" s="11">
        <v>0</v>
      </c>
      <c r="BJ530" s="11">
        <v>0</v>
      </c>
      <c r="BK530" s="11">
        <v>0</v>
      </c>
      <c r="BL530" s="11">
        <v>0</v>
      </c>
      <c r="BM530" s="11">
        <v>0</v>
      </c>
      <c r="BN530" s="11">
        <v>0</v>
      </c>
      <c r="BO530" s="11">
        <v>0</v>
      </c>
      <c r="BP530" s="11">
        <v>0</v>
      </c>
      <c r="BQ530" s="11">
        <v>0</v>
      </c>
    </row>
    <row r="531" spans="1:69" ht="84.95" customHeight="1">
      <c r="A531" s="6" t="s">
        <v>0</v>
      </c>
      <c r="B531" s="6" t="s">
        <v>1590</v>
      </c>
      <c r="C531" s="7" t="s">
        <v>1144</v>
      </c>
      <c r="D531" s="7" t="s">
        <v>1145</v>
      </c>
      <c r="E531" s="8" t="s">
        <v>1596</v>
      </c>
      <c r="F531" s="9" t="s">
        <v>624</v>
      </c>
      <c r="G531" s="10" t="s">
        <v>915</v>
      </c>
      <c r="H531" s="11" t="s">
        <v>1148</v>
      </c>
      <c r="I531" s="12">
        <v>7</v>
      </c>
      <c r="J531" s="13">
        <v>64.95</v>
      </c>
      <c r="K531" s="13">
        <f t="shared" si="16"/>
        <v>454.65000000000003</v>
      </c>
      <c r="L531" s="13">
        <v>129.9</v>
      </c>
      <c r="M531" s="13">
        <f t="shared" si="17"/>
        <v>909.30000000000007</v>
      </c>
      <c r="N531" s="11">
        <v>0</v>
      </c>
      <c r="O531" s="11">
        <v>0</v>
      </c>
      <c r="P531" s="11">
        <v>0</v>
      </c>
      <c r="Q531" s="11">
        <v>0</v>
      </c>
      <c r="R531" s="11">
        <v>0</v>
      </c>
      <c r="S531" s="11">
        <v>0</v>
      </c>
      <c r="T531" s="11">
        <v>0</v>
      </c>
      <c r="U531" s="11">
        <v>0</v>
      </c>
      <c r="V531" s="11">
        <v>0</v>
      </c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11">
        <v>0</v>
      </c>
      <c r="AG531" s="11">
        <v>0</v>
      </c>
      <c r="AH531" s="11">
        <v>0</v>
      </c>
      <c r="AI531" s="11">
        <v>0</v>
      </c>
      <c r="AJ531" s="11">
        <v>0</v>
      </c>
      <c r="AK531" s="11">
        <v>0</v>
      </c>
      <c r="AL531" s="11">
        <v>0</v>
      </c>
      <c r="AM531" s="11">
        <v>0</v>
      </c>
      <c r="AN531" s="11">
        <v>0</v>
      </c>
      <c r="AO531" s="11">
        <v>0</v>
      </c>
      <c r="AP531" s="11">
        <v>0</v>
      </c>
      <c r="AQ531" s="11">
        <v>0</v>
      </c>
      <c r="AR531" s="11">
        <v>0</v>
      </c>
      <c r="AS531" s="11">
        <v>0</v>
      </c>
      <c r="AT531" s="11">
        <v>0</v>
      </c>
      <c r="AU531" s="11">
        <v>0</v>
      </c>
      <c r="AV531" s="11">
        <v>0</v>
      </c>
      <c r="AW531" s="11">
        <v>1</v>
      </c>
      <c r="AX531" s="11">
        <v>0</v>
      </c>
      <c r="AY531" s="11">
        <v>0</v>
      </c>
      <c r="AZ531" s="11">
        <v>0</v>
      </c>
      <c r="BA531" s="11">
        <v>0</v>
      </c>
      <c r="BB531" s="11">
        <v>0</v>
      </c>
      <c r="BC531" s="11">
        <v>0</v>
      </c>
      <c r="BD531" s="11">
        <v>0</v>
      </c>
      <c r="BE531" s="11">
        <v>0</v>
      </c>
      <c r="BF531" s="11">
        <v>0</v>
      </c>
      <c r="BG531" s="11">
        <v>0</v>
      </c>
      <c r="BH531" s="11">
        <v>1</v>
      </c>
      <c r="BI531" s="11">
        <v>2</v>
      </c>
      <c r="BJ531" s="11">
        <v>1</v>
      </c>
      <c r="BK531" s="11">
        <v>1</v>
      </c>
      <c r="BL531" s="11">
        <v>1</v>
      </c>
      <c r="BM531" s="11">
        <v>0</v>
      </c>
      <c r="BN531" s="11">
        <v>0</v>
      </c>
      <c r="BO531" s="11">
        <v>0</v>
      </c>
      <c r="BP531" s="11">
        <v>0</v>
      </c>
      <c r="BQ531" s="11">
        <v>0</v>
      </c>
    </row>
    <row r="532" spans="1:69" ht="84.95" customHeight="1">
      <c r="A532" s="6" t="s">
        <v>0</v>
      </c>
      <c r="B532" s="6" t="s">
        <v>1590</v>
      </c>
      <c r="C532" s="7" t="s">
        <v>1144</v>
      </c>
      <c r="D532" s="7" t="s">
        <v>1145</v>
      </c>
      <c r="E532" s="8" t="s">
        <v>1596</v>
      </c>
      <c r="F532" s="9" t="s">
        <v>625</v>
      </c>
      <c r="G532" s="10" t="s">
        <v>769</v>
      </c>
      <c r="H532" s="11" t="s">
        <v>1498</v>
      </c>
      <c r="I532" s="12">
        <v>3</v>
      </c>
      <c r="J532" s="13">
        <v>37.5</v>
      </c>
      <c r="K532" s="13">
        <f t="shared" si="16"/>
        <v>112.5</v>
      </c>
      <c r="L532" s="13">
        <v>75</v>
      </c>
      <c r="M532" s="13">
        <f t="shared" si="17"/>
        <v>225</v>
      </c>
      <c r="N532" s="11">
        <v>0</v>
      </c>
      <c r="O532" s="11">
        <v>0</v>
      </c>
      <c r="P532" s="11">
        <v>0</v>
      </c>
      <c r="Q532" s="11">
        <v>0</v>
      </c>
      <c r="R532" s="11">
        <v>0</v>
      </c>
      <c r="S532" s="11">
        <v>0</v>
      </c>
      <c r="T532" s="11">
        <v>0</v>
      </c>
      <c r="U532" s="11">
        <v>0</v>
      </c>
      <c r="V532" s="11">
        <v>0</v>
      </c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11">
        <v>0</v>
      </c>
      <c r="AG532" s="11">
        <v>0</v>
      </c>
      <c r="AH532" s="11">
        <v>0</v>
      </c>
      <c r="AI532" s="11">
        <v>0</v>
      </c>
      <c r="AJ532" s="11">
        <v>0</v>
      </c>
      <c r="AK532" s="11">
        <v>0</v>
      </c>
      <c r="AL532" s="11">
        <v>0</v>
      </c>
      <c r="AM532" s="11">
        <v>0</v>
      </c>
      <c r="AN532" s="11">
        <v>0</v>
      </c>
      <c r="AO532" s="11">
        <v>0</v>
      </c>
      <c r="AP532" s="11">
        <v>0</v>
      </c>
      <c r="AQ532" s="11">
        <v>0</v>
      </c>
      <c r="AR532" s="11">
        <v>0</v>
      </c>
      <c r="AS532" s="11">
        <v>0</v>
      </c>
      <c r="AT532" s="11">
        <v>0</v>
      </c>
      <c r="AU532" s="11">
        <v>0</v>
      </c>
      <c r="AV532" s="11">
        <v>0</v>
      </c>
      <c r="AW532" s="11">
        <v>0</v>
      </c>
      <c r="AX532" s="11">
        <v>0</v>
      </c>
      <c r="AY532" s="11">
        <v>0</v>
      </c>
      <c r="AZ532" s="11">
        <v>0</v>
      </c>
      <c r="BA532" s="11">
        <v>0</v>
      </c>
      <c r="BB532" s="11">
        <v>0</v>
      </c>
      <c r="BC532" s="11">
        <v>0</v>
      </c>
      <c r="BD532" s="11">
        <v>0</v>
      </c>
      <c r="BE532" s="11">
        <v>0</v>
      </c>
      <c r="BF532" s="11">
        <v>0</v>
      </c>
      <c r="BG532" s="11">
        <v>0</v>
      </c>
      <c r="BH532" s="11">
        <v>0</v>
      </c>
      <c r="BI532" s="11">
        <v>0</v>
      </c>
      <c r="BJ532" s="11">
        <v>0</v>
      </c>
      <c r="BK532" s="11">
        <v>1</v>
      </c>
      <c r="BL532" s="11">
        <v>1</v>
      </c>
      <c r="BM532" s="11">
        <v>1</v>
      </c>
      <c r="BN532" s="11">
        <v>0</v>
      </c>
      <c r="BO532" s="11">
        <v>0</v>
      </c>
      <c r="BP532" s="11">
        <v>0</v>
      </c>
      <c r="BQ532" s="11">
        <v>0</v>
      </c>
    </row>
    <row r="533" spans="1:69" ht="84.95" customHeight="1">
      <c r="A533" s="6" t="s">
        <v>0</v>
      </c>
      <c r="B533" s="6" t="s">
        <v>1590</v>
      </c>
      <c r="C533" s="7" t="s">
        <v>1144</v>
      </c>
      <c r="D533" s="7" t="s">
        <v>1145</v>
      </c>
      <c r="E533" s="8" t="s">
        <v>1596</v>
      </c>
      <c r="F533" s="9" t="s">
        <v>626</v>
      </c>
      <c r="G533" s="10" t="s">
        <v>916</v>
      </c>
      <c r="H533" s="11" t="s">
        <v>1499</v>
      </c>
      <c r="I533" s="12">
        <v>7</v>
      </c>
      <c r="J533" s="13">
        <v>59.95</v>
      </c>
      <c r="K533" s="13">
        <f t="shared" si="16"/>
        <v>419.65000000000003</v>
      </c>
      <c r="L533" s="13">
        <v>119.9</v>
      </c>
      <c r="M533" s="13">
        <f t="shared" si="17"/>
        <v>839.30000000000007</v>
      </c>
      <c r="N533" s="11">
        <v>0</v>
      </c>
      <c r="O533" s="11">
        <v>0</v>
      </c>
      <c r="P533" s="11">
        <v>0</v>
      </c>
      <c r="Q533" s="11">
        <v>0</v>
      </c>
      <c r="R533" s="11">
        <v>0</v>
      </c>
      <c r="S533" s="11">
        <v>0</v>
      </c>
      <c r="T533" s="11">
        <v>0</v>
      </c>
      <c r="U533" s="11">
        <v>0</v>
      </c>
      <c r="V533" s="11">
        <v>0</v>
      </c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11">
        <v>0</v>
      </c>
      <c r="AG533" s="11">
        <v>0</v>
      </c>
      <c r="AH533" s="11">
        <v>0</v>
      </c>
      <c r="AI533" s="11">
        <v>0</v>
      </c>
      <c r="AJ533" s="11">
        <v>0</v>
      </c>
      <c r="AK533" s="11">
        <v>0</v>
      </c>
      <c r="AL533" s="11">
        <v>0</v>
      </c>
      <c r="AM533" s="11">
        <v>0</v>
      </c>
      <c r="AN533" s="11">
        <v>0</v>
      </c>
      <c r="AO533" s="11">
        <v>0</v>
      </c>
      <c r="AP533" s="11">
        <v>0</v>
      </c>
      <c r="AQ533" s="11">
        <v>0</v>
      </c>
      <c r="AR533" s="11">
        <v>0</v>
      </c>
      <c r="AS533" s="11">
        <v>0</v>
      </c>
      <c r="AT533" s="11">
        <v>0</v>
      </c>
      <c r="AU533" s="11">
        <v>0</v>
      </c>
      <c r="AV533" s="11">
        <v>0</v>
      </c>
      <c r="AW533" s="11">
        <v>0</v>
      </c>
      <c r="AX533" s="11">
        <v>0</v>
      </c>
      <c r="AY533" s="11">
        <v>0</v>
      </c>
      <c r="AZ533" s="11">
        <v>0</v>
      </c>
      <c r="BA533" s="11">
        <v>0</v>
      </c>
      <c r="BB533" s="11">
        <v>0</v>
      </c>
      <c r="BC533" s="11">
        <v>0</v>
      </c>
      <c r="BD533" s="11">
        <v>0</v>
      </c>
      <c r="BE533" s="11">
        <v>1</v>
      </c>
      <c r="BF533" s="11">
        <v>0</v>
      </c>
      <c r="BG533" s="11">
        <v>1</v>
      </c>
      <c r="BH533" s="11">
        <v>1</v>
      </c>
      <c r="BI533" s="11">
        <v>2</v>
      </c>
      <c r="BJ533" s="11">
        <v>0</v>
      </c>
      <c r="BK533" s="11">
        <v>1</v>
      </c>
      <c r="BL533" s="11">
        <v>1</v>
      </c>
      <c r="BM533" s="11">
        <v>0</v>
      </c>
      <c r="BN533" s="11">
        <v>0</v>
      </c>
      <c r="BO533" s="11">
        <v>0</v>
      </c>
      <c r="BP533" s="11">
        <v>0</v>
      </c>
      <c r="BQ533" s="11">
        <v>0</v>
      </c>
    </row>
    <row r="534" spans="1:69" ht="84.95" customHeight="1">
      <c r="A534" s="6" t="s">
        <v>0</v>
      </c>
      <c r="B534" s="6" t="s">
        <v>1590</v>
      </c>
      <c r="C534" s="7" t="s">
        <v>1144</v>
      </c>
      <c r="D534" s="7" t="s">
        <v>1145</v>
      </c>
      <c r="E534" s="8" t="s">
        <v>1596</v>
      </c>
      <c r="F534" s="9" t="s">
        <v>627</v>
      </c>
      <c r="G534" s="10" t="s">
        <v>917</v>
      </c>
      <c r="H534" s="11" t="s">
        <v>1199</v>
      </c>
      <c r="I534" s="12">
        <v>7</v>
      </c>
      <c r="J534" s="13">
        <v>54.95</v>
      </c>
      <c r="K534" s="13">
        <f t="shared" si="16"/>
        <v>384.65000000000003</v>
      </c>
      <c r="L534" s="13">
        <v>109.9</v>
      </c>
      <c r="M534" s="13">
        <f t="shared" si="17"/>
        <v>769.30000000000007</v>
      </c>
      <c r="N534" s="11">
        <v>0</v>
      </c>
      <c r="O534" s="11">
        <v>0</v>
      </c>
      <c r="P534" s="11">
        <v>0</v>
      </c>
      <c r="Q534" s="11">
        <v>0</v>
      </c>
      <c r="R534" s="11">
        <v>0</v>
      </c>
      <c r="S534" s="11">
        <v>0</v>
      </c>
      <c r="T534" s="11">
        <v>0</v>
      </c>
      <c r="U534" s="11">
        <v>0</v>
      </c>
      <c r="V534" s="11">
        <v>0</v>
      </c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11">
        <v>0</v>
      </c>
      <c r="AG534" s="11">
        <v>0</v>
      </c>
      <c r="AH534" s="11">
        <v>0</v>
      </c>
      <c r="AI534" s="11">
        <v>0</v>
      </c>
      <c r="AJ534" s="11">
        <v>0</v>
      </c>
      <c r="AK534" s="11">
        <v>0</v>
      </c>
      <c r="AL534" s="11">
        <v>0</v>
      </c>
      <c r="AM534" s="11">
        <v>0</v>
      </c>
      <c r="AN534" s="11">
        <v>0</v>
      </c>
      <c r="AO534" s="11">
        <v>0</v>
      </c>
      <c r="AP534" s="11">
        <v>0</v>
      </c>
      <c r="AQ534" s="11">
        <v>0</v>
      </c>
      <c r="AR534" s="11">
        <v>0</v>
      </c>
      <c r="AS534" s="11">
        <v>0</v>
      </c>
      <c r="AT534" s="11">
        <v>0</v>
      </c>
      <c r="AU534" s="11">
        <v>0</v>
      </c>
      <c r="AV534" s="11">
        <v>2</v>
      </c>
      <c r="AW534" s="11">
        <v>1</v>
      </c>
      <c r="AX534" s="11">
        <v>2</v>
      </c>
      <c r="AY534" s="11">
        <v>1</v>
      </c>
      <c r="AZ534" s="11">
        <v>0</v>
      </c>
      <c r="BA534" s="11">
        <v>0</v>
      </c>
      <c r="BB534" s="11">
        <v>1</v>
      </c>
      <c r="BC534" s="11">
        <v>0</v>
      </c>
      <c r="BD534" s="11">
        <v>0</v>
      </c>
      <c r="BE534" s="11">
        <v>0</v>
      </c>
      <c r="BF534" s="11">
        <v>0</v>
      </c>
      <c r="BG534" s="11">
        <v>0</v>
      </c>
      <c r="BH534" s="11">
        <v>0</v>
      </c>
      <c r="BI534" s="11">
        <v>0</v>
      </c>
      <c r="BJ534" s="11">
        <v>0</v>
      </c>
      <c r="BK534" s="11">
        <v>0</v>
      </c>
      <c r="BL534" s="11">
        <v>0</v>
      </c>
      <c r="BM534" s="11">
        <v>0</v>
      </c>
      <c r="BN534" s="11">
        <v>0</v>
      </c>
      <c r="BO534" s="11">
        <v>0</v>
      </c>
      <c r="BP534" s="11">
        <v>0</v>
      </c>
      <c r="BQ534" s="11">
        <v>0</v>
      </c>
    </row>
    <row r="535" spans="1:69" ht="84.95" customHeight="1">
      <c r="A535" s="6" t="s">
        <v>0</v>
      </c>
      <c r="B535" s="6" t="s">
        <v>1590</v>
      </c>
      <c r="C535" s="7" t="s">
        <v>1144</v>
      </c>
      <c r="D535" s="7" t="s">
        <v>1145</v>
      </c>
      <c r="E535" s="8" t="s">
        <v>1596</v>
      </c>
      <c r="F535" s="9" t="s">
        <v>628</v>
      </c>
      <c r="G535" s="10" t="s">
        <v>769</v>
      </c>
      <c r="H535" s="11" t="s">
        <v>1398</v>
      </c>
      <c r="I535" s="12">
        <v>6</v>
      </c>
      <c r="J535" s="13">
        <v>37.5</v>
      </c>
      <c r="K535" s="13">
        <f t="shared" si="16"/>
        <v>225</v>
      </c>
      <c r="L535" s="13">
        <v>75</v>
      </c>
      <c r="M535" s="13">
        <f t="shared" si="17"/>
        <v>450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  <c r="V535" s="11">
        <v>0</v>
      </c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11">
        <v>0</v>
      </c>
      <c r="AG535" s="11">
        <v>0</v>
      </c>
      <c r="AH535" s="11">
        <v>0</v>
      </c>
      <c r="AI535" s="11">
        <v>0</v>
      </c>
      <c r="AJ535" s="11">
        <v>0</v>
      </c>
      <c r="AK535" s="11">
        <v>0</v>
      </c>
      <c r="AL535" s="11">
        <v>0</v>
      </c>
      <c r="AM535" s="11">
        <v>0</v>
      </c>
      <c r="AN535" s="11">
        <v>0</v>
      </c>
      <c r="AO535" s="11">
        <v>0</v>
      </c>
      <c r="AP535" s="11">
        <v>0</v>
      </c>
      <c r="AQ535" s="11">
        <v>0</v>
      </c>
      <c r="AR535" s="11">
        <v>0</v>
      </c>
      <c r="AS535" s="11">
        <v>0</v>
      </c>
      <c r="AT535" s="11">
        <v>0</v>
      </c>
      <c r="AU535" s="11">
        <v>4</v>
      </c>
      <c r="AV535" s="11">
        <v>0</v>
      </c>
      <c r="AW535" s="11">
        <v>0</v>
      </c>
      <c r="AX535" s="11">
        <v>2</v>
      </c>
      <c r="AY535" s="11">
        <v>0</v>
      </c>
      <c r="AZ535" s="11">
        <v>0</v>
      </c>
      <c r="BA535" s="11">
        <v>0</v>
      </c>
      <c r="BB535" s="11">
        <v>0</v>
      </c>
      <c r="BC535" s="11">
        <v>0</v>
      </c>
      <c r="BD535" s="11">
        <v>0</v>
      </c>
      <c r="BE535" s="11">
        <v>0</v>
      </c>
      <c r="BF535" s="11">
        <v>0</v>
      </c>
      <c r="BG535" s="11">
        <v>0</v>
      </c>
      <c r="BH535" s="11">
        <v>0</v>
      </c>
      <c r="BI535" s="11">
        <v>0</v>
      </c>
      <c r="BJ535" s="11">
        <v>0</v>
      </c>
      <c r="BK535" s="11">
        <v>0</v>
      </c>
      <c r="BL535" s="11">
        <v>0</v>
      </c>
      <c r="BM535" s="11">
        <v>0</v>
      </c>
      <c r="BN535" s="11">
        <v>0</v>
      </c>
      <c r="BO535" s="11">
        <v>0</v>
      </c>
      <c r="BP535" s="11">
        <v>0</v>
      </c>
      <c r="BQ535" s="11">
        <v>0</v>
      </c>
    </row>
    <row r="536" spans="1:69" ht="84.95" customHeight="1">
      <c r="A536" s="6" t="s">
        <v>0</v>
      </c>
      <c r="B536" s="6" t="s">
        <v>1590</v>
      </c>
      <c r="C536" s="7" t="s">
        <v>1144</v>
      </c>
      <c r="D536" s="7" t="s">
        <v>1145</v>
      </c>
      <c r="E536" s="8" t="s">
        <v>1596</v>
      </c>
      <c r="F536" s="9" t="s">
        <v>629</v>
      </c>
      <c r="G536" s="10" t="s">
        <v>767</v>
      </c>
      <c r="H536" s="11" t="s">
        <v>1500</v>
      </c>
      <c r="I536" s="12">
        <v>6</v>
      </c>
      <c r="J536" s="13">
        <v>59.95</v>
      </c>
      <c r="K536" s="13">
        <f t="shared" si="16"/>
        <v>359.70000000000005</v>
      </c>
      <c r="L536" s="13">
        <v>119.9</v>
      </c>
      <c r="M536" s="13">
        <f t="shared" si="17"/>
        <v>719.40000000000009</v>
      </c>
      <c r="N536" s="11">
        <v>0</v>
      </c>
      <c r="O536" s="11">
        <v>0</v>
      </c>
      <c r="P536" s="11">
        <v>0</v>
      </c>
      <c r="Q536" s="11">
        <v>0</v>
      </c>
      <c r="R536" s="11">
        <v>0</v>
      </c>
      <c r="S536" s="11">
        <v>0</v>
      </c>
      <c r="T536" s="11">
        <v>0</v>
      </c>
      <c r="U536" s="11">
        <v>0</v>
      </c>
      <c r="V536" s="11">
        <v>0</v>
      </c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11">
        <v>0</v>
      </c>
      <c r="AG536" s="11">
        <v>0</v>
      </c>
      <c r="AH536" s="11">
        <v>0</v>
      </c>
      <c r="AI536" s="11">
        <v>0</v>
      </c>
      <c r="AJ536" s="11">
        <v>0</v>
      </c>
      <c r="AK536" s="11">
        <v>0</v>
      </c>
      <c r="AL536" s="11">
        <v>0</v>
      </c>
      <c r="AM536" s="11">
        <v>0</v>
      </c>
      <c r="AN536" s="11">
        <v>0</v>
      </c>
      <c r="AO536" s="11">
        <v>0</v>
      </c>
      <c r="AP536" s="11">
        <v>0</v>
      </c>
      <c r="AQ536" s="11">
        <v>0</v>
      </c>
      <c r="AR536" s="11">
        <v>0</v>
      </c>
      <c r="AS536" s="11">
        <v>0</v>
      </c>
      <c r="AT536" s="11">
        <v>0</v>
      </c>
      <c r="AU536" s="11">
        <v>0</v>
      </c>
      <c r="AV536" s="11">
        <v>0</v>
      </c>
      <c r="AW536" s="11">
        <v>0</v>
      </c>
      <c r="AX536" s="11">
        <v>0</v>
      </c>
      <c r="AY536" s="11">
        <v>0</v>
      </c>
      <c r="AZ536" s="11">
        <v>0</v>
      </c>
      <c r="BA536" s="11">
        <v>0</v>
      </c>
      <c r="BB536" s="11">
        <v>0</v>
      </c>
      <c r="BC536" s="11">
        <v>0</v>
      </c>
      <c r="BD536" s="11">
        <v>0</v>
      </c>
      <c r="BE536" s="11">
        <v>0</v>
      </c>
      <c r="BF536" s="11">
        <v>0</v>
      </c>
      <c r="BG536" s="11">
        <v>2</v>
      </c>
      <c r="BH536" s="11">
        <v>2</v>
      </c>
      <c r="BI536" s="11">
        <v>1</v>
      </c>
      <c r="BJ536" s="11">
        <v>1</v>
      </c>
      <c r="BK536" s="11">
        <v>0</v>
      </c>
      <c r="BL536" s="11">
        <v>0</v>
      </c>
      <c r="BM536" s="11">
        <v>0</v>
      </c>
      <c r="BN536" s="11">
        <v>0</v>
      </c>
      <c r="BO536" s="11">
        <v>0</v>
      </c>
      <c r="BP536" s="11">
        <v>0</v>
      </c>
      <c r="BQ536" s="11">
        <v>0</v>
      </c>
    </row>
    <row r="537" spans="1:69" ht="84.95" customHeight="1">
      <c r="A537" s="6" t="s">
        <v>0</v>
      </c>
      <c r="B537" s="6" t="s">
        <v>1590</v>
      </c>
      <c r="C537" s="7" t="s">
        <v>1156</v>
      </c>
      <c r="D537" s="7" t="s">
        <v>1292</v>
      </c>
      <c r="E537" s="8" t="s">
        <v>1596</v>
      </c>
      <c r="F537" s="9" t="s">
        <v>630</v>
      </c>
      <c r="G537" s="10" t="s">
        <v>918</v>
      </c>
      <c r="H537" s="11" t="s">
        <v>1501</v>
      </c>
      <c r="I537" s="12">
        <v>6</v>
      </c>
      <c r="J537" s="13">
        <v>14.95</v>
      </c>
      <c r="K537" s="13">
        <f t="shared" si="16"/>
        <v>89.699999999999989</v>
      </c>
      <c r="L537" s="13">
        <v>29.9</v>
      </c>
      <c r="M537" s="13">
        <f t="shared" si="17"/>
        <v>179.39999999999998</v>
      </c>
      <c r="N537" s="11">
        <v>0</v>
      </c>
      <c r="O537" s="11">
        <v>0</v>
      </c>
      <c r="P537" s="11">
        <v>0</v>
      </c>
      <c r="Q537" s="11">
        <v>1</v>
      </c>
      <c r="R537" s="11">
        <v>2</v>
      </c>
      <c r="S537" s="11">
        <v>2</v>
      </c>
      <c r="T537" s="11">
        <v>1</v>
      </c>
      <c r="U537" s="11">
        <v>0</v>
      </c>
      <c r="V537" s="11">
        <v>0</v>
      </c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11">
        <v>0</v>
      </c>
      <c r="AG537" s="11">
        <v>0</v>
      </c>
      <c r="AH537" s="11">
        <v>0</v>
      </c>
      <c r="AI537" s="11">
        <v>0</v>
      </c>
      <c r="AJ537" s="11">
        <v>0</v>
      </c>
      <c r="AK537" s="11">
        <v>0</v>
      </c>
      <c r="AL537" s="11">
        <v>0</v>
      </c>
      <c r="AM537" s="11">
        <v>0</v>
      </c>
      <c r="AN537" s="11">
        <v>0</v>
      </c>
      <c r="AO537" s="11">
        <v>0</v>
      </c>
      <c r="AP537" s="11">
        <v>0</v>
      </c>
      <c r="AQ537" s="11">
        <v>0</v>
      </c>
      <c r="AR537" s="11">
        <v>0</v>
      </c>
      <c r="AS537" s="11">
        <v>0</v>
      </c>
      <c r="AT537" s="11">
        <v>0</v>
      </c>
      <c r="AU537" s="11">
        <v>0</v>
      </c>
      <c r="AV537" s="11">
        <v>0</v>
      </c>
      <c r="AW537" s="11">
        <v>0</v>
      </c>
      <c r="AX537" s="11">
        <v>0</v>
      </c>
      <c r="AY537" s="11">
        <v>0</v>
      </c>
      <c r="AZ537" s="11">
        <v>0</v>
      </c>
      <c r="BA537" s="11">
        <v>0</v>
      </c>
      <c r="BB537" s="11">
        <v>0</v>
      </c>
      <c r="BC537" s="11">
        <v>0</v>
      </c>
      <c r="BD537" s="11">
        <v>0</v>
      </c>
      <c r="BE537" s="11">
        <v>0</v>
      </c>
      <c r="BF537" s="11">
        <v>0</v>
      </c>
      <c r="BG537" s="11">
        <v>0</v>
      </c>
      <c r="BH537" s="11">
        <v>0</v>
      </c>
      <c r="BI537" s="11">
        <v>0</v>
      </c>
      <c r="BJ537" s="11">
        <v>0</v>
      </c>
      <c r="BK537" s="11">
        <v>0</v>
      </c>
      <c r="BL537" s="11">
        <v>0</v>
      </c>
      <c r="BM537" s="11">
        <v>0</v>
      </c>
      <c r="BN537" s="11">
        <v>0</v>
      </c>
      <c r="BO537" s="11">
        <v>0</v>
      </c>
      <c r="BP537" s="11">
        <v>0</v>
      </c>
      <c r="BQ537" s="11">
        <v>0</v>
      </c>
    </row>
    <row r="538" spans="1:69" ht="84.95" customHeight="1">
      <c r="A538" s="6" t="s">
        <v>0</v>
      </c>
      <c r="B538" s="6" t="s">
        <v>1590</v>
      </c>
      <c r="C538" s="7" t="s">
        <v>1291</v>
      </c>
      <c r="D538" s="7" t="s">
        <v>1292</v>
      </c>
      <c r="E538" s="8" t="s">
        <v>1596</v>
      </c>
      <c r="F538" s="9" t="s">
        <v>631</v>
      </c>
      <c r="G538" s="10" t="s">
        <v>919</v>
      </c>
      <c r="H538" s="11" t="s">
        <v>1290</v>
      </c>
      <c r="I538" s="12">
        <v>3</v>
      </c>
      <c r="J538" s="13">
        <v>14.95</v>
      </c>
      <c r="K538" s="13">
        <f t="shared" si="16"/>
        <v>44.849999999999994</v>
      </c>
      <c r="L538" s="13">
        <v>29.9</v>
      </c>
      <c r="M538" s="13">
        <f t="shared" si="17"/>
        <v>89.699999999999989</v>
      </c>
      <c r="N538" s="11">
        <v>0</v>
      </c>
      <c r="O538" s="11">
        <v>0</v>
      </c>
      <c r="P538" s="11">
        <v>0</v>
      </c>
      <c r="Q538" s="11">
        <v>0</v>
      </c>
      <c r="R538" s="11">
        <v>0</v>
      </c>
      <c r="S538" s="11">
        <v>0</v>
      </c>
      <c r="T538" s="11">
        <v>2</v>
      </c>
      <c r="U538" s="11">
        <v>1</v>
      </c>
      <c r="V538" s="11">
        <v>0</v>
      </c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11">
        <v>0</v>
      </c>
      <c r="AC538" s="11">
        <v>0</v>
      </c>
      <c r="AD538" s="11">
        <v>0</v>
      </c>
      <c r="AE538" s="11">
        <v>0</v>
      </c>
      <c r="AF538" s="11">
        <v>0</v>
      </c>
      <c r="AG538" s="11">
        <v>0</v>
      </c>
      <c r="AH538" s="11">
        <v>0</v>
      </c>
      <c r="AI538" s="11">
        <v>0</v>
      </c>
      <c r="AJ538" s="11">
        <v>0</v>
      </c>
      <c r="AK538" s="11">
        <v>0</v>
      </c>
      <c r="AL538" s="11">
        <v>0</v>
      </c>
      <c r="AM538" s="11">
        <v>0</v>
      </c>
      <c r="AN538" s="11">
        <v>0</v>
      </c>
      <c r="AO538" s="11">
        <v>0</v>
      </c>
      <c r="AP538" s="11">
        <v>0</v>
      </c>
      <c r="AQ538" s="11">
        <v>0</v>
      </c>
      <c r="AR538" s="11">
        <v>0</v>
      </c>
      <c r="AS538" s="11">
        <v>0</v>
      </c>
      <c r="AT538" s="11">
        <v>0</v>
      </c>
      <c r="AU538" s="11">
        <v>0</v>
      </c>
      <c r="AV538" s="11">
        <v>0</v>
      </c>
      <c r="AW538" s="11">
        <v>0</v>
      </c>
      <c r="AX538" s="11">
        <v>0</v>
      </c>
      <c r="AY538" s="11">
        <v>0</v>
      </c>
      <c r="AZ538" s="11">
        <v>0</v>
      </c>
      <c r="BA538" s="11">
        <v>0</v>
      </c>
      <c r="BB538" s="11">
        <v>0</v>
      </c>
      <c r="BC538" s="11">
        <v>0</v>
      </c>
      <c r="BD538" s="11">
        <v>0</v>
      </c>
      <c r="BE538" s="11">
        <v>0</v>
      </c>
      <c r="BF538" s="11">
        <v>0</v>
      </c>
      <c r="BG538" s="11">
        <v>0</v>
      </c>
      <c r="BH538" s="11">
        <v>0</v>
      </c>
      <c r="BI538" s="11">
        <v>0</v>
      </c>
      <c r="BJ538" s="11">
        <v>0</v>
      </c>
      <c r="BK538" s="11">
        <v>0</v>
      </c>
      <c r="BL538" s="11">
        <v>0</v>
      </c>
      <c r="BM538" s="11">
        <v>0</v>
      </c>
      <c r="BN538" s="11">
        <v>0</v>
      </c>
      <c r="BO538" s="11">
        <v>0</v>
      </c>
      <c r="BP538" s="11">
        <v>0</v>
      </c>
      <c r="BQ538" s="11">
        <v>0</v>
      </c>
    </row>
    <row r="539" spans="1:69" ht="84.95" customHeight="1">
      <c r="A539" s="6" t="s">
        <v>0</v>
      </c>
      <c r="B539" s="6" t="s">
        <v>1590</v>
      </c>
      <c r="C539" s="7" t="s">
        <v>1156</v>
      </c>
      <c r="D539" s="7" t="s">
        <v>1292</v>
      </c>
      <c r="E539" s="8" t="s">
        <v>1596</v>
      </c>
      <c r="F539" s="9" t="s">
        <v>632</v>
      </c>
      <c r="G539" s="10" t="s">
        <v>920</v>
      </c>
      <c r="H539" s="11" t="s">
        <v>1502</v>
      </c>
      <c r="I539" s="12">
        <v>6</v>
      </c>
      <c r="J539" s="13">
        <v>32.450000000000003</v>
      </c>
      <c r="K539" s="13">
        <f t="shared" si="16"/>
        <v>194.70000000000002</v>
      </c>
      <c r="L539" s="13">
        <v>64.900000000000006</v>
      </c>
      <c r="M539" s="13">
        <f t="shared" si="17"/>
        <v>389.40000000000003</v>
      </c>
      <c r="N539" s="11">
        <v>0</v>
      </c>
      <c r="O539" s="11">
        <v>0</v>
      </c>
      <c r="P539" s="11">
        <v>0</v>
      </c>
      <c r="Q539" s="11">
        <v>1</v>
      </c>
      <c r="R539" s="11">
        <v>2</v>
      </c>
      <c r="S539" s="11">
        <v>2</v>
      </c>
      <c r="T539" s="11">
        <v>1</v>
      </c>
      <c r="U539" s="11">
        <v>0</v>
      </c>
      <c r="V539" s="11">
        <v>0</v>
      </c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11">
        <v>0</v>
      </c>
      <c r="AC539" s="11">
        <v>0</v>
      </c>
      <c r="AD539" s="11">
        <v>0</v>
      </c>
      <c r="AE539" s="11">
        <v>0</v>
      </c>
      <c r="AF539" s="11">
        <v>0</v>
      </c>
      <c r="AG539" s="11">
        <v>0</v>
      </c>
      <c r="AH539" s="11">
        <v>0</v>
      </c>
      <c r="AI539" s="11">
        <v>0</v>
      </c>
      <c r="AJ539" s="11">
        <v>0</v>
      </c>
      <c r="AK539" s="11">
        <v>0</v>
      </c>
      <c r="AL539" s="11">
        <v>0</v>
      </c>
      <c r="AM539" s="11">
        <v>0</v>
      </c>
      <c r="AN539" s="11">
        <v>0</v>
      </c>
      <c r="AO539" s="11">
        <v>0</v>
      </c>
      <c r="AP539" s="11">
        <v>0</v>
      </c>
      <c r="AQ539" s="11">
        <v>0</v>
      </c>
      <c r="AR539" s="11">
        <v>0</v>
      </c>
      <c r="AS539" s="11">
        <v>0</v>
      </c>
      <c r="AT539" s="11">
        <v>0</v>
      </c>
      <c r="AU539" s="11">
        <v>0</v>
      </c>
      <c r="AV539" s="11">
        <v>0</v>
      </c>
      <c r="AW539" s="11">
        <v>0</v>
      </c>
      <c r="AX539" s="11">
        <v>0</v>
      </c>
      <c r="AY539" s="11">
        <v>0</v>
      </c>
      <c r="AZ539" s="11">
        <v>0</v>
      </c>
      <c r="BA539" s="11">
        <v>0</v>
      </c>
      <c r="BB539" s="11">
        <v>0</v>
      </c>
      <c r="BC539" s="11">
        <v>0</v>
      </c>
      <c r="BD539" s="11">
        <v>0</v>
      </c>
      <c r="BE539" s="11">
        <v>0</v>
      </c>
      <c r="BF539" s="11">
        <v>0</v>
      </c>
      <c r="BG539" s="11">
        <v>0</v>
      </c>
      <c r="BH539" s="11">
        <v>0</v>
      </c>
      <c r="BI539" s="11">
        <v>0</v>
      </c>
      <c r="BJ539" s="11">
        <v>0</v>
      </c>
      <c r="BK539" s="11">
        <v>0</v>
      </c>
      <c r="BL539" s="11">
        <v>0</v>
      </c>
      <c r="BM539" s="11">
        <v>0</v>
      </c>
      <c r="BN539" s="11">
        <v>0</v>
      </c>
      <c r="BO539" s="11">
        <v>0</v>
      </c>
      <c r="BP539" s="11">
        <v>0</v>
      </c>
      <c r="BQ539" s="11">
        <v>0</v>
      </c>
    </row>
    <row r="540" spans="1:69" ht="84.95" customHeight="1">
      <c r="A540" s="6" t="s">
        <v>0</v>
      </c>
      <c r="B540" s="6" t="s">
        <v>1590</v>
      </c>
      <c r="C540" s="7" t="s">
        <v>1156</v>
      </c>
      <c r="D540" s="7" t="s">
        <v>1292</v>
      </c>
      <c r="E540" s="8" t="s">
        <v>1596</v>
      </c>
      <c r="F540" s="9" t="s">
        <v>633</v>
      </c>
      <c r="G540" s="10" t="s">
        <v>921</v>
      </c>
      <c r="H540" s="11" t="s">
        <v>1290</v>
      </c>
      <c r="I540" s="12">
        <v>6</v>
      </c>
      <c r="J540" s="13">
        <v>34.950000000000003</v>
      </c>
      <c r="K540" s="13">
        <f t="shared" si="16"/>
        <v>209.70000000000002</v>
      </c>
      <c r="L540" s="13">
        <v>69.900000000000006</v>
      </c>
      <c r="M540" s="13">
        <f t="shared" si="17"/>
        <v>419.40000000000003</v>
      </c>
      <c r="N540" s="11">
        <v>0</v>
      </c>
      <c r="O540" s="11">
        <v>0</v>
      </c>
      <c r="P540" s="11">
        <v>0</v>
      </c>
      <c r="Q540" s="11">
        <v>0</v>
      </c>
      <c r="R540" s="11">
        <v>2</v>
      </c>
      <c r="S540" s="11">
        <v>2</v>
      </c>
      <c r="T540" s="11">
        <v>2</v>
      </c>
      <c r="U540" s="11">
        <v>0</v>
      </c>
      <c r="V540" s="11">
        <v>0</v>
      </c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11">
        <v>0</v>
      </c>
      <c r="AG540" s="11">
        <v>0</v>
      </c>
      <c r="AH540" s="11">
        <v>0</v>
      </c>
      <c r="AI540" s="11">
        <v>0</v>
      </c>
      <c r="AJ540" s="11">
        <v>0</v>
      </c>
      <c r="AK540" s="11">
        <v>0</v>
      </c>
      <c r="AL540" s="11">
        <v>0</v>
      </c>
      <c r="AM540" s="11">
        <v>0</v>
      </c>
      <c r="AN540" s="11">
        <v>0</v>
      </c>
      <c r="AO540" s="11">
        <v>0</v>
      </c>
      <c r="AP540" s="11">
        <v>0</v>
      </c>
      <c r="AQ540" s="11">
        <v>0</v>
      </c>
      <c r="AR540" s="11">
        <v>0</v>
      </c>
      <c r="AS540" s="11">
        <v>0</v>
      </c>
      <c r="AT540" s="11">
        <v>0</v>
      </c>
      <c r="AU540" s="11">
        <v>0</v>
      </c>
      <c r="AV540" s="11">
        <v>0</v>
      </c>
      <c r="AW540" s="11">
        <v>0</v>
      </c>
      <c r="AX540" s="11">
        <v>0</v>
      </c>
      <c r="AY540" s="11">
        <v>0</v>
      </c>
      <c r="AZ540" s="11">
        <v>0</v>
      </c>
      <c r="BA540" s="11">
        <v>0</v>
      </c>
      <c r="BB540" s="11">
        <v>0</v>
      </c>
      <c r="BC540" s="11">
        <v>0</v>
      </c>
      <c r="BD540" s="11">
        <v>0</v>
      </c>
      <c r="BE540" s="11">
        <v>0</v>
      </c>
      <c r="BF540" s="11">
        <v>0</v>
      </c>
      <c r="BG540" s="11">
        <v>0</v>
      </c>
      <c r="BH540" s="11">
        <v>0</v>
      </c>
      <c r="BI540" s="11">
        <v>0</v>
      </c>
      <c r="BJ540" s="11">
        <v>0</v>
      </c>
      <c r="BK540" s="11">
        <v>0</v>
      </c>
      <c r="BL540" s="11">
        <v>0</v>
      </c>
      <c r="BM540" s="11">
        <v>0</v>
      </c>
      <c r="BN540" s="11">
        <v>0</v>
      </c>
      <c r="BO540" s="11">
        <v>0</v>
      </c>
      <c r="BP540" s="11">
        <v>0</v>
      </c>
      <c r="BQ540" s="11">
        <v>0</v>
      </c>
    </row>
    <row r="541" spans="1:69" ht="84.95" customHeight="1">
      <c r="A541" s="6" t="s">
        <v>0</v>
      </c>
      <c r="B541" s="6" t="s">
        <v>1590</v>
      </c>
      <c r="C541" s="7" t="s">
        <v>1144</v>
      </c>
      <c r="D541" s="7" t="s">
        <v>1292</v>
      </c>
      <c r="E541" s="8" t="s">
        <v>1596</v>
      </c>
      <c r="F541" s="9" t="s">
        <v>634</v>
      </c>
      <c r="G541" s="10" t="s">
        <v>922</v>
      </c>
      <c r="H541" s="11" t="s">
        <v>1503</v>
      </c>
      <c r="I541" s="12">
        <v>6</v>
      </c>
      <c r="J541" s="13">
        <v>27.45</v>
      </c>
      <c r="K541" s="13">
        <f t="shared" si="16"/>
        <v>164.7</v>
      </c>
      <c r="L541" s="13">
        <v>54.9</v>
      </c>
      <c r="M541" s="13">
        <f t="shared" si="17"/>
        <v>329.4</v>
      </c>
      <c r="N541" s="11">
        <v>0</v>
      </c>
      <c r="O541" s="11">
        <v>0</v>
      </c>
      <c r="P541" s="11">
        <v>0</v>
      </c>
      <c r="Q541" s="11">
        <v>0</v>
      </c>
      <c r="R541" s="11">
        <v>1</v>
      </c>
      <c r="S541" s="11">
        <v>2</v>
      </c>
      <c r="T541" s="11">
        <v>2</v>
      </c>
      <c r="U541" s="11">
        <v>1</v>
      </c>
      <c r="V541" s="11">
        <v>0</v>
      </c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11">
        <v>0</v>
      </c>
      <c r="AG541" s="11">
        <v>0</v>
      </c>
      <c r="AH541" s="11">
        <v>0</v>
      </c>
      <c r="AI541" s="11">
        <v>0</v>
      </c>
      <c r="AJ541" s="11">
        <v>0</v>
      </c>
      <c r="AK541" s="11">
        <v>0</v>
      </c>
      <c r="AL541" s="11">
        <v>0</v>
      </c>
      <c r="AM541" s="11">
        <v>0</v>
      </c>
      <c r="AN541" s="11">
        <v>0</v>
      </c>
      <c r="AO541" s="11">
        <v>0</v>
      </c>
      <c r="AP541" s="11">
        <v>0</v>
      </c>
      <c r="AQ541" s="11">
        <v>0</v>
      </c>
      <c r="AR541" s="11">
        <v>0</v>
      </c>
      <c r="AS541" s="11">
        <v>0</v>
      </c>
      <c r="AT541" s="11">
        <v>0</v>
      </c>
      <c r="AU541" s="11">
        <v>0</v>
      </c>
      <c r="AV541" s="11">
        <v>0</v>
      </c>
      <c r="AW541" s="11">
        <v>0</v>
      </c>
      <c r="AX541" s="11">
        <v>0</v>
      </c>
      <c r="AY541" s="11">
        <v>0</v>
      </c>
      <c r="AZ541" s="11">
        <v>0</v>
      </c>
      <c r="BA541" s="11">
        <v>0</v>
      </c>
      <c r="BB541" s="11">
        <v>0</v>
      </c>
      <c r="BC541" s="11">
        <v>0</v>
      </c>
      <c r="BD541" s="11">
        <v>0</v>
      </c>
      <c r="BE541" s="11">
        <v>0</v>
      </c>
      <c r="BF541" s="11">
        <v>0</v>
      </c>
      <c r="BG541" s="11">
        <v>0</v>
      </c>
      <c r="BH541" s="11">
        <v>0</v>
      </c>
      <c r="BI541" s="11">
        <v>0</v>
      </c>
      <c r="BJ541" s="11">
        <v>0</v>
      </c>
      <c r="BK541" s="11">
        <v>0</v>
      </c>
      <c r="BL541" s="11">
        <v>0</v>
      </c>
      <c r="BM541" s="11">
        <v>0</v>
      </c>
      <c r="BN541" s="11">
        <v>0</v>
      </c>
      <c r="BO541" s="11">
        <v>0</v>
      </c>
      <c r="BP541" s="11">
        <v>0</v>
      </c>
      <c r="BQ541" s="11">
        <v>0</v>
      </c>
    </row>
    <row r="542" spans="1:69" ht="84.95" customHeight="1">
      <c r="A542" s="6" t="s">
        <v>0</v>
      </c>
      <c r="B542" s="6" t="s">
        <v>1590</v>
      </c>
      <c r="C542" s="7" t="s">
        <v>1144</v>
      </c>
      <c r="D542" s="7" t="s">
        <v>1292</v>
      </c>
      <c r="E542" s="8" t="s">
        <v>1596</v>
      </c>
      <c r="F542" s="9" t="s">
        <v>635</v>
      </c>
      <c r="G542" s="10" t="s">
        <v>923</v>
      </c>
      <c r="H542" s="11" t="s">
        <v>1492</v>
      </c>
      <c r="I542" s="12">
        <v>5</v>
      </c>
      <c r="J542" s="13">
        <v>29.95</v>
      </c>
      <c r="K542" s="13">
        <f t="shared" si="16"/>
        <v>149.75</v>
      </c>
      <c r="L542" s="13">
        <v>59.9</v>
      </c>
      <c r="M542" s="13">
        <f t="shared" si="17"/>
        <v>299.5</v>
      </c>
      <c r="N542" s="11">
        <v>0</v>
      </c>
      <c r="O542" s="11">
        <v>0</v>
      </c>
      <c r="P542" s="11">
        <v>0</v>
      </c>
      <c r="Q542" s="11">
        <v>0</v>
      </c>
      <c r="R542" s="11">
        <v>1</v>
      </c>
      <c r="S542" s="11">
        <v>2</v>
      </c>
      <c r="T542" s="11">
        <v>2</v>
      </c>
      <c r="U542" s="11">
        <v>0</v>
      </c>
      <c r="V542" s="11">
        <v>0</v>
      </c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11">
        <v>0</v>
      </c>
      <c r="AG542" s="11">
        <v>0</v>
      </c>
      <c r="AH542" s="11">
        <v>0</v>
      </c>
      <c r="AI542" s="11">
        <v>0</v>
      </c>
      <c r="AJ542" s="11">
        <v>0</v>
      </c>
      <c r="AK542" s="11">
        <v>0</v>
      </c>
      <c r="AL542" s="11">
        <v>0</v>
      </c>
      <c r="AM542" s="11">
        <v>0</v>
      </c>
      <c r="AN542" s="11">
        <v>0</v>
      </c>
      <c r="AO542" s="11">
        <v>0</v>
      </c>
      <c r="AP542" s="11">
        <v>0</v>
      </c>
      <c r="AQ542" s="11">
        <v>0</v>
      </c>
      <c r="AR542" s="11">
        <v>0</v>
      </c>
      <c r="AS542" s="11">
        <v>0</v>
      </c>
      <c r="AT542" s="11">
        <v>0</v>
      </c>
      <c r="AU542" s="11">
        <v>0</v>
      </c>
      <c r="AV542" s="11">
        <v>0</v>
      </c>
      <c r="AW542" s="11">
        <v>0</v>
      </c>
      <c r="AX542" s="11">
        <v>0</v>
      </c>
      <c r="AY542" s="11">
        <v>0</v>
      </c>
      <c r="AZ542" s="11">
        <v>0</v>
      </c>
      <c r="BA542" s="11">
        <v>0</v>
      </c>
      <c r="BB542" s="11">
        <v>0</v>
      </c>
      <c r="BC542" s="11">
        <v>0</v>
      </c>
      <c r="BD542" s="11">
        <v>0</v>
      </c>
      <c r="BE542" s="11">
        <v>0</v>
      </c>
      <c r="BF542" s="11">
        <v>0</v>
      </c>
      <c r="BG542" s="11">
        <v>0</v>
      </c>
      <c r="BH542" s="11">
        <v>0</v>
      </c>
      <c r="BI542" s="11">
        <v>0</v>
      </c>
      <c r="BJ542" s="11">
        <v>0</v>
      </c>
      <c r="BK542" s="11">
        <v>0</v>
      </c>
      <c r="BL542" s="11">
        <v>0</v>
      </c>
      <c r="BM542" s="11">
        <v>0</v>
      </c>
      <c r="BN542" s="11">
        <v>0</v>
      </c>
      <c r="BO542" s="11">
        <v>0</v>
      </c>
      <c r="BP542" s="11">
        <v>0</v>
      </c>
      <c r="BQ542" s="11">
        <v>0</v>
      </c>
    </row>
    <row r="543" spans="1:69" ht="84.95" customHeight="1">
      <c r="A543" s="6" t="s">
        <v>0</v>
      </c>
      <c r="B543" s="6" t="s">
        <v>1590</v>
      </c>
      <c r="C543" s="7" t="s">
        <v>1160</v>
      </c>
      <c r="D543" s="7" t="s">
        <v>1145</v>
      </c>
      <c r="E543" s="8" t="s">
        <v>1596</v>
      </c>
      <c r="F543" s="9" t="s">
        <v>636</v>
      </c>
      <c r="G543" s="10" t="s">
        <v>924</v>
      </c>
      <c r="H543" s="11" t="s">
        <v>1504</v>
      </c>
      <c r="I543" s="12">
        <v>6</v>
      </c>
      <c r="J543" s="13">
        <v>24.95</v>
      </c>
      <c r="K543" s="13">
        <f t="shared" si="16"/>
        <v>149.69999999999999</v>
      </c>
      <c r="L543" s="13">
        <v>49.9</v>
      </c>
      <c r="M543" s="13">
        <f t="shared" si="17"/>
        <v>299.39999999999998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  <c r="V543" s="11">
        <v>0</v>
      </c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11">
        <v>0</v>
      </c>
      <c r="AC543" s="11">
        <v>0</v>
      </c>
      <c r="AD543" s="11">
        <v>4</v>
      </c>
      <c r="AE543" s="11">
        <v>2</v>
      </c>
      <c r="AF543" s="11">
        <v>0</v>
      </c>
      <c r="AG543" s="11">
        <v>0</v>
      </c>
      <c r="AH543" s="11">
        <v>0</v>
      </c>
      <c r="AI543" s="11">
        <v>0</v>
      </c>
      <c r="AJ543" s="11">
        <v>0</v>
      </c>
      <c r="AK543" s="11">
        <v>0</v>
      </c>
      <c r="AL543" s="11">
        <v>0</v>
      </c>
      <c r="AM543" s="11">
        <v>0</v>
      </c>
      <c r="AN543" s="11">
        <v>0</v>
      </c>
      <c r="AO543" s="11">
        <v>0</v>
      </c>
      <c r="AP543" s="11">
        <v>0</v>
      </c>
      <c r="AQ543" s="11">
        <v>0</v>
      </c>
      <c r="AR543" s="11">
        <v>0</v>
      </c>
      <c r="AS543" s="11">
        <v>0</v>
      </c>
      <c r="AT543" s="11">
        <v>0</v>
      </c>
      <c r="AU543" s="11">
        <v>0</v>
      </c>
      <c r="AV543" s="11">
        <v>0</v>
      </c>
      <c r="AW543" s="11">
        <v>0</v>
      </c>
      <c r="AX543" s="11">
        <v>0</v>
      </c>
      <c r="AY543" s="11">
        <v>0</v>
      </c>
      <c r="AZ543" s="11">
        <v>0</v>
      </c>
      <c r="BA543" s="11">
        <v>0</v>
      </c>
      <c r="BB543" s="11">
        <v>0</v>
      </c>
      <c r="BC543" s="11">
        <v>0</v>
      </c>
      <c r="BD543" s="11">
        <v>0</v>
      </c>
      <c r="BE543" s="11">
        <v>0</v>
      </c>
      <c r="BF543" s="11">
        <v>0</v>
      </c>
      <c r="BG543" s="11">
        <v>0</v>
      </c>
      <c r="BH543" s="11">
        <v>0</v>
      </c>
      <c r="BI543" s="11">
        <v>0</v>
      </c>
      <c r="BJ543" s="11">
        <v>0</v>
      </c>
      <c r="BK543" s="11">
        <v>0</v>
      </c>
      <c r="BL543" s="11">
        <v>0</v>
      </c>
      <c r="BM543" s="11">
        <v>0</v>
      </c>
      <c r="BN543" s="11">
        <v>0</v>
      </c>
      <c r="BO543" s="11">
        <v>0</v>
      </c>
      <c r="BP543" s="11">
        <v>0</v>
      </c>
      <c r="BQ543" s="11">
        <v>0</v>
      </c>
    </row>
    <row r="544" spans="1:69" ht="84.95" customHeight="1">
      <c r="A544" s="6" t="s">
        <v>0</v>
      </c>
      <c r="B544" s="6" t="s">
        <v>1590</v>
      </c>
      <c r="C544" s="7" t="s">
        <v>1156</v>
      </c>
      <c r="D544" s="7" t="s">
        <v>1292</v>
      </c>
      <c r="E544" s="8" t="s">
        <v>1596</v>
      </c>
      <c r="F544" s="9" t="s">
        <v>637</v>
      </c>
      <c r="G544" s="10" t="s">
        <v>925</v>
      </c>
      <c r="H544" s="11" t="s">
        <v>1428</v>
      </c>
      <c r="I544" s="12">
        <v>6</v>
      </c>
      <c r="J544" s="13">
        <v>39.950000000000003</v>
      </c>
      <c r="K544" s="13">
        <f t="shared" si="16"/>
        <v>239.70000000000002</v>
      </c>
      <c r="L544" s="13">
        <v>79.900000000000006</v>
      </c>
      <c r="M544" s="13">
        <f t="shared" si="17"/>
        <v>479.40000000000003</v>
      </c>
      <c r="N544" s="11">
        <v>0</v>
      </c>
      <c r="O544" s="11">
        <v>0</v>
      </c>
      <c r="P544" s="11">
        <v>0</v>
      </c>
      <c r="Q544" s="11">
        <v>0</v>
      </c>
      <c r="R544" s="11">
        <v>2</v>
      </c>
      <c r="S544" s="11">
        <v>2</v>
      </c>
      <c r="T544" s="11">
        <v>1</v>
      </c>
      <c r="U544" s="11">
        <v>1</v>
      </c>
      <c r="V544" s="11">
        <v>0</v>
      </c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11">
        <v>0</v>
      </c>
      <c r="AG544" s="11">
        <v>0</v>
      </c>
      <c r="AH544" s="11">
        <v>0</v>
      </c>
      <c r="AI544" s="11">
        <v>0</v>
      </c>
      <c r="AJ544" s="11">
        <v>0</v>
      </c>
      <c r="AK544" s="11">
        <v>0</v>
      </c>
      <c r="AL544" s="11">
        <v>0</v>
      </c>
      <c r="AM544" s="11">
        <v>0</v>
      </c>
      <c r="AN544" s="11">
        <v>0</v>
      </c>
      <c r="AO544" s="11">
        <v>0</v>
      </c>
      <c r="AP544" s="11">
        <v>0</v>
      </c>
      <c r="AQ544" s="11">
        <v>0</v>
      </c>
      <c r="AR544" s="11">
        <v>0</v>
      </c>
      <c r="AS544" s="11">
        <v>0</v>
      </c>
      <c r="AT544" s="11">
        <v>0</v>
      </c>
      <c r="AU544" s="11">
        <v>0</v>
      </c>
      <c r="AV544" s="11">
        <v>0</v>
      </c>
      <c r="AW544" s="11">
        <v>0</v>
      </c>
      <c r="AX544" s="11">
        <v>0</v>
      </c>
      <c r="AY544" s="11">
        <v>0</v>
      </c>
      <c r="AZ544" s="11">
        <v>0</v>
      </c>
      <c r="BA544" s="11">
        <v>0</v>
      </c>
      <c r="BB544" s="11">
        <v>0</v>
      </c>
      <c r="BC544" s="11">
        <v>0</v>
      </c>
      <c r="BD544" s="11">
        <v>0</v>
      </c>
      <c r="BE544" s="11">
        <v>0</v>
      </c>
      <c r="BF544" s="11">
        <v>0</v>
      </c>
      <c r="BG544" s="11">
        <v>0</v>
      </c>
      <c r="BH544" s="11">
        <v>0</v>
      </c>
      <c r="BI544" s="11">
        <v>0</v>
      </c>
      <c r="BJ544" s="11">
        <v>0</v>
      </c>
      <c r="BK544" s="11">
        <v>0</v>
      </c>
      <c r="BL544" s="11">
        <v>0</v>
      </c>
      <c r="BM544" s="11">
        <v>0</v>
      </c>
      <c r="BN544" s="11">
        <v>0</v>
      </c>
      <c r="BO544" s="11">
        <v>0</v>
      </c>
      <c r="BP544" s="11">
        <v>0</v>
      </c>
      <c r="BQ544" s="11">
        <v>0</v>
      </c>
    </row>
    <row r="545" spans="1:69" ht="84.95" customHeight="1">
      <c r="A545" s="6" t="s">
        <v>0</v>
      </c>
      <c r="B545" s="6" t="s">
        <v>1590</v>
      </c>
      <c r="C545" s="7" t="s">
        <v>1144</v>
      </c>
      <c r="D545" s="7" t="s">
        <v>1145</v>
      </c>
      <c r="E545" s="8" t="s">
        <v>1596</v>
      </c>
      <c r="F545" s="9" t="s">
        <v>638</v>
      </c>
      <c r="G545" s="10" t="s">
        <v>926</v>
      </c>
      <c r="H545" s="11" t="s">
        <v>1505</v>
      </c>
      <c r="I545" s="12">
        <v>6</v>
      </c>
      <c r="J545" s="13">
        <v>59.95</v>
      </c>
      <c r="K545" s="13">
        <f t="shared" si="16"/>
        <v>359.70000000000005</v>
      </c>
      <c r="L545" s="13">
        <v>119.9</v>
      </c>
      <c r="M545" s="13">
        <f t="shared" si="17"/>
        <v>719.40000000000009</v>
      </c>
      <c r="N545" s="11">
        <v>0</v>
      </c>
      <c r="O545" s="11">
        <v>0</v>
      </c>
      <c r="P545" s="11">
        <v>0</v>
      </c>
      <c r="Q545" s="11">
        <v>0</v>
      </c>
      <c r="R545" s="11">
        <v>0</v>
      </c>
      <c r="S545" s="11">
        <v>0</v>
      </c>
      <c r="T545" s="11">
        <v>0</v>
      </c>
      <c r="U545" s="11">
        <v>0</v>
      </c>
      <c r="V545" s="11">
        <v>0</v>
      </c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11">
        <v>0</v>
      </c>
      <c r="AC545" s="11">
        <v>0</v>
      </c>
      <c r="AD545" s="11">
        <v>0</v>
      </c>
      <c r="AE545" s="11">
        <v>0</v>
      </c>
      <c r="AF545" s="11">
        <v>0</v>
      </c>
      <c r="AG545" s="11">
        <v>0</v>
      </c>
      <c r="AH545" s="11">
        <v>0</v>
      </c>
      <c r="AI545" s="11">
        <v>0</v>
      </c>
      <c r="AJ545" s="11">
        <v>0</v>
      </c>
      <c r="AK545" s="11">
        <v>0</v>
      </c>
      <c r="AL545" s="11">
        <v>0</v>
      </c>
      <c r="AM545" s="11">
        <v>0</v>
      </c>
      <c r="AN545" s="11">
        <v>0</v>
      </c>
      <c r="AO545" s="11">
        <v>0</v>
      </c>
      <c r="AP545" s="11">
        <v>0</v>
      </c>
      <c r="AQ545" s="11">
        <v>0</v>
      </c>
      <c r="AR545" s="11">
        <v>0</v>
      </c>
      <c r="AS545" s="11">
        <v>0</v>
      </c>
      <c r="AT545" s="11">
        <v>0</v>
      </c>
      <c r="AU545" s="11">
        <v>0</v>
      </c>
      <c r="AV545" s="11">
        <v>0</v>
      </c>
      <c r="AW545" s="11">
        <v>1</v>
      </c>
      <c r="AX545" s="11">
        <v>1</v>
      </c>
      <c r="AY545" s="11">
        <v>1</v>
      </c>
      <c r="AZ545" s="11">
        <v>0</v>
      </c>
      <c r="BA545" s="11">
        <v>1</v>
      </c>
      <c r="BB545" s="11">
        <v>0</v>
      </c>
      <c r="BC545" s="11">
        <v>1</v>
      </c>
      <c r="BD545" s="11">
        <v>1</v>
      </c>
      <c r="BE545" s="11">
        <v>0</v>
      </c>
      <c r="BF545" s="11">
        <v>0</v>
      </c>
      <c r="BG545" s="11">
        <v>0</v>
      </c>
      <c r="BH545" s="11">
        <v>0</v>
      </c>
      <c r="BI545" s="11">
        <v>0</v>
      </c>
      <c r="BJ545" s="11">
        <v>0</v>
      </c>
      <c r="BK545" s="11">
        <v>0</v>
      </c>
      <c r="BL545" s="11">
        <v>0</v>
      </c>
      <c r="BM545" s="11">
        <v>0</v>
      </c>
      <c r="BN545" s="11">
        <v>0</v>
      </c>
      <c r="BO545" s="11">
        <v>0</v>
      </c>
      <c r="BP545" s="11">
        <v>0</v>
      </c>
      <c r="BQ545" s="11">
        <v>0</v>
      </c>
    </row>
    <row r="546" spans="1:69" ht="84.95" customHeight="1">
      <c r="A546" s="6" t="s">
        <v>0</v>
      </c>
      <c r="B546" s="6" t="s">
        <v>1590</v>
      </c>
      <c r="C546" s="7" t="s">
        <v>1291</v>
      </c>
      <c r="D546" s="7" t="s">
        <v>1292</v>
      </c>
      <c r="E546" s="8" t="s">
        <v>1596</v>
      </c>
      <c r="F546" s="9" t="s">
        <v>639</v>
      </c>
      <c r="G546" s="10" t="s">
        <v>907</v>
      </c>
      <c r="H546" s="11" t="s">
        <v>1506</v>
      </c>
      <c r="I546" s="12">
        <v>6</v>
      </c>
      <c r="J546" s="13">
        <v>74.95</v>
      </c>
      <c r="K546" s="13">
        <f t="shared" si="16"/>
        <v>449.70000000000005</v>
      </c>
      <c r="L546" s="13">
        <v>149.9</v>
      </c>
      <c r="M546" s="13">
        <f t="shared" si="17"/>
        <v>899.40000000000009</v>
      </c>
      <c r="N546" s="11">
        <v>0</v>
      </c>
      <c r="O546" s="11">
        <v>0</v>
      </c>
      <c r="P546" s="11">
        <v>0</v>
      </c>
      <c r="Q546" s="11">
        <v>0</v>
      </c>
      <c r="R546" s="11">
        <v>1</v>
      </c>
      <c r="S546" s="11">
        <v>2</v>
      </c>
      <c r="T546" s="11">
        <v>2</v>
      </c>
      <c r="U546" s="11">
        <v>1</v>
      </c>
      <c r="V546" s="11">
        <v>0</v>
      </c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11">
        <v>0</v>
      </c>
      <c r="AG546" s="11">
        <v>0</v>
      </c>
      <c r="AH546" s="11">
        <v>0</v>
      </c>
      <c r="AI546" s="11">
        <v>0</v>
      </c>
      <c r="AJ546" s="11">
        <v>0</v>
      </c>
      <c r="AK546" s="11">
        <v>0</v>
      </c>
      <c r="AL546" s="11">
        <v>0</v>
      </c>
      <c r="AM546" s="11">
        <v>0</v>
      </c>
      <c r="AN546" s="11">
        <v>0</v>
      </c>
      <c r="AO546" s="11">
        <v>0</v>
      </c>
      <c r="AP546" s="11">
        <v>0</v>
      </c>
      <c r="AQ546" s="11">
        <v>0</v>
      </c>
      <c r="AR546" s="11">
        <v>0</v>
      </c>
      <c r="AS546" s="11">
        <v>0</v>
      </c>
      <c r="AT546" s="11">
        <v>0</v>
      </c>
      <c r="AU546" s="11">
        <v>0</v>
      </c>
      <c r="AV546" s="11">
        <v>0</v>
      </c>
      <c r="AW546" s="11">
        <v>0</v>
      </c>
      <c r="AX546" s="11">
        <v>0</v>
      </c>
      <c r="AY546" s="11">
        <v>0</v>
      </c>
      <c r="AZ546" s="11">
        <v>0</v>
      </c>
      <c r="BA546" s="11">
        <v>0</v>
      </c>
      <c r="BB546" s="11">
        <v>0</v>
      </c>
      <c r="BC546" s="11">
        <v>0</v>
      </c>
      <c r="BD546" s="11">
        <v>0</v>
      </c>
      <c r="BE546" s="11">
        <v>0</v>
      </c>
      <c r="BF546" s="11">
        <v>0</v>
      </c>
      <c r="BG546" s="11">
        <v>0</v>
      </c>
      <c r="BH546" s="11">
        <v>0</v>
      </c>
      <c r="BI546" s="11">
        <v>0</v>
      </c>
      <c r="BJ546" s="11">
        <v>0</v>
      </c>
      <c r="BK546" s="11">
        <v>0</v>
      </c>
      <c r="BL546" s="11">
        <v>0</v>
      </c>
      <c r="BM546" s="11">
        <v>0</v>
      </c>
      <c r="BN546" s="11">
        <v>0</v>
      </c>
      <c r="BO546" s="11">
        <v>0</v>
      </c>
      <c r="BP546" s="11">
        <v>0</v>
      </c>
      <c r="BQ546" s="11">
        <v>0</v>
      </c>
    </row>
    <row r="547" spans="1:69" ht="84.95" customHeight="1">
      <c r="A547" s="6" t="s">
        <v>0</v>
      </c>
      <c r="B547" s="6" t="s">
        <v>1590</v>
      </c>
      <c r="C547" s="7" t="s">
        <v>1144</v>
      </c>
      <c r="D547" s="7" t="s">
        <v>1145</v>
      </c>
      <c r="E547" s="8" t="s">
        <v>1596</v>
      </c>
      <c r="F547" s="9" t="s">
        <v>640</v>
      </c>
      <c r="G547" s="10" t="s">
        <v>827</v>
      </c>
      <c r="H547" s="11" t="s">
        <v>1507</v>
      </c>
      <c r="I547" s="12">
        <v>5</v>
      </c>
      <c r="J547" s="13">
        <v>59.95</v>
      </c>
      <c r="K547" s="13">
        <f t="shared" si="16"/>
        <v>299.75</v>
      </c>
      <c r="L547" s="13">
        <v>119.9</v>
      </c>
      <c r="M547" s="13">
        <f t="shared" si="17"/>
        <v>599.5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  <c r="V547" s="11">
        <v>0</v>
      </c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11">
        <v>0</v>
      </c>
      <c r="AC547" s="11">
        <v>0</v>
      </c>
      <c r="AD547" s="11">
        <v>0</v>
      </c>
      <c r="AE547" s="11">
        <v>0</v>
      </c>
      <c r="AF547" s="11">
        <v>0</v>
      </c>
      <c r="AG547" s="11">
        <v>0</v>
      </c>
      <c r="AH547" s="11">
        <v>0</v>
      </c>
      <c r="AI547" s="11">
        <v>0</v>
      </c>
      <c r="AJ547" s="11">
        <v>0</v>
      </c>
      <c r="AK547" s="11">
        <v>0</v>
      </c>
      <c r="AL547" s="11">
        <v>0</v>
      </c>
      <c r="AM547" s="11">
        <v>0</v>
      </c>
      <c r="AN547" s="11">
        <v>0</v>
      </c>
      <c r="AO547" s="11">
        <v>0</v>
      </c>
      <c r="AP547" s="11">
        <v>0</v>
      </c>
      <c r="AQ547" s="11">
        <v>0</v>
      </c>
      <c r="AR547" s="11">
        <v>0</v>
      </c>
      <c r="AS547" s="11">
        <v>0</v>
      </c>
      <c r="AT547" s="11">
        <v>0</v>
      </c>
      <c r="AU547" s="11">
        <v>0</v>
      </c>
      <c r="AV547" s="11">
        <v>0</v>
      </c>
      <c r="AW547" s="11">
        <v>0</v>
      </c>
      <c r="AX547" s="11">
        <v>0</v>
      </c>
      <c r="AY547" s="11">
        <v>0</v>
      </c>
      <c r="AZ547" s="11">
        <v>0</v>
      </c>
      <c r="BA547" s="11">
        <v>1</v>
      </c>
      <c r="BB547" s="11">
        <v>0</v>
      </c>
      <c r="BC547" s="11">
        <v>4</v>
      </c>
      <c r="BD547" s="11">
        <v>0</v>
      </c>
      <c r="BE547" s="11">
        <v>0</v>
      </c>
      <c r="BF547" s="11">
        <v>0</v>
      </c>
      <c r="BG547" s="11">
        <v>0</v>
      </c>
      <c r="BH547" s="11">
        <v>0</v>
      </c>
      <c r="BI547" s="11">
        <v>0</v>
      </c>
      <c r="BJ547" s="11">
        <v>0</v>
      </c>
      <c r="BK547" s="11">
        <v>0</v>
      </c>
      <c r="BL547" s="11">
        <v>0</v>
      </c>
      <c r="BM547" s="11">
        <v>0</v>
      </c>
      <c r="BN547" s="11">
        <v>0</v>
      </c>
      <c r="BO547" s="11">
        <v>0</v>
      </c>
      <c r="BP547" s="11">
        <v>0</v>
      </c>
      <c r="BQ547" s="11">
        <v>0</v>
      </c>
    </row>
    <row r="548" spans="1:69" ht="84.95" customHeight="1">
      <c r="A548" s="6" t="s">
        <v>0</v>
      </c>
      <c r="B548" s="6" t="s">
        <v>1590</v>
      </c>
      <c r="C548" s="7" t="s">
        <v>1291</v>
      </c>
      <c r="D548" s="7" t="s">
        <v>1292</v>
      </c>
      <c r="E548" s="8" t="s">
        <v>1596</v>
      </c>
      <c r="F548" s="9" t="s">
        <v>641</v>
      </c>
      <c r="G548" s="10" t="s">
        <v>927</v>
      </c>
      <c r="H548" s="11" t="s">
        <v>1508</v>
      </c>
      <c r="I548" s="12">
        <v>4</v>
      </c>
      <c r="J548" s="13">
        <v>17.45</v>
      </c>
      <c r="K548" s="13">
        <f t="shared" si="16"/>
        <v>69.8</v>
      </c>
      <c r="L548" s="13">
        <v>34.9</v>
      </c>
      <c r="M548" s="13">
        <f t="shared" si="17"/>
        <v>139.6</v>
      </c>
      <c r="N548" s="11">
        <v>0</v>
      </c>
      <c r="O548" s="11">
        <v>0</v>
      </c>
      <c r="P548" s="11">
        <v>0</v>
      </c>
      <c r="Q548" s="11">
        <v>0</v>
      </c>
      <c r="R548" s="11">
        <v>0</v>
      </c>
      <c r="S548" s="11">
        <v>2</v>
      </c>
      <c r="T548" s="11">
        <v>1</v>
      </c>
      <c r="U548" s="11">
        <v>1</v>
      </c>
      <c r="V548" s="11">
        <v>0</v>
      </c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11">
        <v>0</v>
      </c>
      <c r="AC548" s="11">
        <v>0</v>
      </c>
      <c r="AD548" s="11">
        <v>0</v>
      </c>
      <c r="AE548" s="11">
        <v>0</v>
      </c>
      <c r="AF548" s="11">
        <v>0</v>
      </c>
      <c r="AG548" s="11">
        <v>0</v>
      </c>
      <c r="AH548" s="11">
        <v>0</v>
      </c>
      <c r="AI548" s="11">
        <v>0</v>
      </c>
      <c r="AJ548" s="11">
        <v>0</v>
      </c>
      <c r="AK548" s="11">
        <v>0</v>
      </c>
      <c r="AL548" s="11">
        <v>0</v>
      </c>
      <c r="AM548" s="11">
        <v>0</v>
      </c>
      <c r="AN548" s="11">
        <v>0</v>
      </c>
      <c r="AO548" s="11">
        <v>0</v>
      </c>
      <c r="AP548" s="11">
        <v>0</v>
      </c>
      <c r="AQ548" s="11">
        <v>0</v>
      </c>
      <c r="AR548" s="11">
        <v>0</v>
      </c>
      <c r="AS548" s="11">
        <v>0</v>
      </c>
      <c r="AT548" s="11">
        <v>0</v>
      </c>
      <c r="AU548" s="11">
        <v>0</v>
      </c>
      <c r="AV548" s="11">
        <v>0</v>
      </c>
      <c r="AW548" s="11">
        <v>0</v>
      </c>
      <c r="AX548" s="11">
        <v>0</v>
      </c>
      <c r="AY548" s="11">
        <v>0</v>
      </c>
      <c r="AZ548" s="11">
        <v>0</v>
      </c>
      <c r="BA548" s="11">
        <v>0</v>
      </c>
      <c r="BB548" s="11">
        <v>0</v>
      </c>
      <c r="BC548" s="11">
        <v>0</v>
      </c>
      <c r="BD548" s="11">
        <v>0</v>
      </c>
      <c r="BE548" s="11">
        <v>0</v>
      </c>
      <c r="BF548" s="11">
        <v>0</v>
      </c>
      <c r="BG548" s="11">
        <v>0</v>
      </c>
      <c r="BH548" s="11">
        <v>0</v>
      </c>
      <c r="BI548" s="11">
        <v>0</v>
      </c>
      <c r="BJ548" s="11">
        <v>0</v>
      </c>
      <c r="BK548" s="11">
        <v>0</v>
      </c>
      <c r="BL548" s="11">
        <v>0</v>
      </c>
      <c r="BM548" s="11">
        <v>0</v>
      </c>
      <c r="BN548" s="11">
        <v>0</v>
      </c>
      <c r="BO548" s="11">
        <v>0</v>
      </c>
      <c r="BP548" s="11">
        <v>0</v>
      </c>
      <c r="BQ548" s="11">
        <v>0</v>
      </c>
    </row>
    <row r="549" spans="1:69" ht="84.95" customHeight="1">
      <c r="A549" s="6" t="s">
        <v>0</v>
      </c>
      <c r="B549" s="6" t="s">
        <v>1590</v>
      </c>
      <c r="C549" s="7" t="s">
        <v>1156</v>
      </c>
      <c r="D549" s="7" t="s">
        <v>1292</v>
      </c>
      <c r="E549" s="8" t="s">
        <v>1596</v>
      </c>
      <c r="F549" s="9" t="s">
        <v>642</v>
      </c>
      <c r="G549" s="10" t="s">
        <v>928</v>
      </c>
      <c r="H549" s="11" t="s">
        <v>1509</v>
      </c>
      <c r="I549" s="12">
        <v>5</v>
      </c>
      <c r="J549" s="13">
        <v>17.45</v>
      </c>
      <c r="K549" s="13">
        <f t="shared" si="16"/>
        <v>87.25</v>
      </c>
      <c r="L549" s="13">
        <v>34.9</v>
      </c>
      <c r="M549" s="13">
        <f t="shared" si="17"/>
        <v>174.5</v>
      </c>
      <c r="N549" s="11">
        <v>0</v>
      </c>
      <c r="O549" s="11">
        <v>0</v>
      </c>
      <c r="P549" s="11">
        <v>0</v>
      </c>
      <c r="Q549" s="11">
        <v>1</v>
      </c>
      <c r="R549" s="11">
        <v>2</v>
      </c>
      <c r="S549" s="11">
        <v>2</v>
      </c>
      <c r="T549" s="11">
        <v>0</v>
      </c>
      <c r="U549" s="11">
        <v>0</v>
      </c>
      <c r="V549" s="11">
        <v>0</v>
      </c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11">
        <v>0</v>
      </c>
      <c r="AG549" s="11">
        <v>0</v>
      </c>
      <c r="AH549" s="11">
        <v>0</v>
      </c>
      <c r="AI549" s="11">
        <v>0</v>
      </c>
      <c r="AJ549" s="11">
        <v>0</v>
      </c>
      <c r="AK549" s="11">
        <v>0</v>
      </c>
      <c r="AL549" s="11">
        <v>0</v>
      </c>
      <c r="AM549" s="11">
        <v>0</v>
      </c>
      <c r="AN549" s="11">
        <v>0</v>
      </c>
      <c r="AO549" s="11">
        <v>0</v>
      </c>
      <c r="AP549" s="11">
        <v>0</v>
      </c>
      <c r="AQ549" s="11">
        <v>0</v>
      </c>
      <c r="AR549" s="11">
        <v>0</v>
      </c>
      <c r="AS549" s="11">
        <v>0</v>
      </c>
      <c r="AT549" s="11">
        <v>0</v>
      </c>
      <c r="AU549" s="11">
        <v>0</v>
      </c>
      <c r="AV549" s="11">
        <v>0</v>
      </c>
      <c r="AW549" s="11">
        <v>0</v>
      </c>
      <c r="AX549" s="11">
        <v>0</v>
      </c>
      <c r="AY549" s="11">
        <v>0</v>
      </c>
      <c r="AZ549" s="11">
        <v>0</v>
      </c>
      <c r="BA549" s="11">
        <v>0</v>
      </c>
      <c r="BB549" s="11">
        <v>0</v>
      </c>
      <c r="BC549" s="11">
        <v>0</v>
      </c>
      <c r="BD549" s="11">
        <v>0</v>
      </c>
      <c r="BE549" s="11">
        <v>0</v>
      </c>
      <c r="BF549" s="11">
        <v>0</v>
      </c>
      <c r="BG549" s="11">
        <v>0</v>
      </c>
      <c r="BH549" s="11">
        <v>0</v>
      </c>
      <c r="BI549" s="11">
        <v>0</v>
      </c>
      <c r="BJ549" s="11">
        <v>0</v>
      </c>
      <c r="BK549" s="11">
        <v>0</v>
      </c>
      <c r="BL549" s="11">
        <v>0</v>
      </c>
      <c r="BM549" s="11">
        <v>0</v>
      </c>
      <c r="BN549" s="11">
        <v>0</v>
      </c>
      <c r="BO549" s="11">
        <v>0</v>
      </c>
      <c r="BP549" s="11">
        <v>0</v>
      </c>
      <c r="BQ549" s="11">
        <v>0</v>
      </c>
    </row>
    <row r="550" spans="1:69" ht="84.95" customHeight="1">
      <c r="A550" s="6" t="s">
        <v>0</v>
      </c>
      <c r="B550" s="6" t="s">
        <v>1590</v>
      </c>
      <c r="C550" s="7" t="s">
        <v>1144</v>
      </c>
      <c r="D550" s="7" t="s">
        <v>1355</v>
      </c>
      <c r="E550" s="8" t="s">
        <v>1596</v>
      </c>
      <c r="F550" s="9" t="s">
        <v>643</v>
      </c>
      <c r="G550" s="10" t="s">
        <v>929</v>
      </c>
      <c r="H550" s="11" t="s">
        <v>1510</v>
      </c>
      <c r="I550" s="12">
        <v>5</v>
      </c>
      <c r="J550" s="13">
        <v>39.950000000000003</v>
      </c>
      <c r="K550" s="13">
        <f t="shared" si="16"/>
        <v>199.75</v>
      </c>
      <c r="L550" s="13">
        <v>79.900000000000006</v>
      </c>
      <c r="M550" s="13">
        <f t="shared" si="17"/>
        <v>399.5</v>
      </c>
      <c r="N550" s="11">
        <v>5</v>
      </c>
      <c r="O550" s="11">
        <v>0</v>
      </c>
      <c r="P550" s="11">
        <v>0</v>
      </c>
      <c r="Q550" s="11">
        <v>0</v>
      </c>
      <c r="R550" s="11">
        <v>0</v>
      </c>
      <c r="S550" s="11">
        <v>0</v>
      </c>
      <c r="T550" s="11">
        <v>0</v>
      </c>
      <c r="U550" s="11">
        <v>0</v>
      </c>
      <c r="V550" s="11">
        <v>0</v>
      </c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11">
        <v>0</v>
      </c>
      <c r="AG550" s="11">
        <v>0</v>
      </c>
      <c r="AH550" s="11">
        <v>0</v>
      </c>
      <c r="AI550" s="11">
        <v>0</v>
      </c>
      <c r="AJ550" s="11">
        <v>0</v>
      </c>
      <c r="AK550" s="11">
        <v>0</v>
      </c>
      <c r="AL550" s="11">
        <v>0</v>
      </c>
      <c r="AM550" s="11">
        <v>0</v>
      </c>
      <c r="AN550" s="11">
        <v>0</v>
      </c>
      <c r="AO550" s="11">
        <v>0</v>
      </c>
      <c r="AP550" s="11">
        <v>0</v>
      </c>
      <c r="AQ550" s="11">
        <v>0</v>
      </c>
      <c r="AR550" s="11">
        <v>0</v>
      </c>
      <c r="AS550" s="11">
        <v>0</v>
      </c>
      <c r="AT550" s="11">
        <v>0</v>
      </c>
      <c r="AU550" s="11">
        <v>0</v>
      </c>
      <c r="AV550" s="11">
        <v>0</v>
      </c>
      <c r="AW550" s="11">
        <v>0</v>
      </c>
      <c r="AX550" s="11">
        <v>0</v>
      </c>
      <c r="AY550" s="11">
        <v>0</v>
      </c>
      <c r="AZ550" s="11">
        <v>0</v>
      </c>
      <c r="BA550" s="11">
        <v>0</v>
      </c>
      <c r="BB550" s="11">
        <v>0</v>
      </c>
      <c r="BC550" s="11">
        <v>0</v>
      </c>
      <c r="BD550" s="11">
        <v>0</v>
      </c>
      <c r="BE550" s="11">
        <v>0</v>
      </c>
      <c r="BF550" s="11">
        <v>0</v>
      </c>
      <c r="BG550" s="11">
        <v>0</v>
      </c>
      <c r="BH550" s="11">
        <v>0</v>
      </c>
      <c r="BI550" s="11">
        <v>0</v>
      </c>
      <c r="BJ550" s="11">
        <v>0</v>
      </c>
      <c r="BK550" s="11">
        <v>0</v>
      </c>
      <c r="BL550" s="11">
        <v>0</v>
      </c>
      <c r="BM550" s="11">
        <v>0</v>
      </c>
      <c r="BN550" s="11">
        <v>0</v>
      </c>
      <c r="BO550" s="11">
        <v>0</v>
      </c>
      <c r="BP550" s="11">
        <v>0</v>
      </c>
      <c r="BQ550" s="11">
        <v>0</v>
      </c>
    </row>
    <row r="551" spans="1:69" ht="84.95" customHeight="1">
      <c r="A551" s="6" t="s">
        <v>0</v>
      </c>
      <c r="B551" s="6" t="s">
        <v>1590</v>
      </c>
      <c r="C551" s="7" t="s">
        <v>1156</v>
      </c>
      <c r="D551" s="7" t="s">
        <v>1145</v>
      </c>
      <c r="E551" s="8" t="s">
        <v>1596</v>
      </c>
      <c r="F551" s="9" t="s">
        <v>644</v>
      </c>
      <c r="G551" s="10" t="s">
        <v>878</v>
      </c>
      <c r="H551" s="11" t="s">
        <v>1511</v>
      </c>
      <c r="I551" s="12">
        <v>5</v>
      </c>
      <c r="J551" s="13">
        <v>44.95</v>
      </c>
      <c r="K551" s="13">
        <f t="shared" si="16"/>
        <v>224.75</v>
      </c>
      <c r="L551" s="13">
        <v>89.9</v>
      </c>
      <c r="M551" s="13">
        <f t="shared" si="17"/>
        <v>449.5</v>
      </c>
      <c r="N551" s="11">
        <v>0</v>
      </c>
      <c r="O551" s="11">
        <v>0</v>
      </c>
      <c r="P551" s="11">
        <v>0</v>
      </c>
      <c r="Q551" s="11">
        <v>0</v>
      </c>
      <c r="R551" s="11">
        <v>0</v>
      </c>
      <c r="S551" s="11">
        <v>0</v>
      </c>
      <c r="T551" s="11">
        <v>0</v>
      </c>
      <c r="U551" s="11">
        <v>0</v>
      </c>
      <c r="V551" s="11">
        <v>0</v>
      </c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11">
        <v>0</v>
      </c>
      <c r="AC551" s="11">
        <v>0</v>
      </c>
      <c r="AD551" s="11">
        <v>0</v>
      </c>
      <c r="AE551" s="11">
        <v>0</v>
      </c>
      <c r="AF551" s="11">
        <v>0</v>
      </c>
      <c r="AG551" s="11">
        <v>0</v>
      </c>
      <c r="AH551" s="11">
        <v>0</v>
      </c>
      <c r="AI551" s="11">
        <v>0</v>
      </c>
      <c r="AJ551" s="11">
        <v>0</v>
      </c>
      <c r="AK551" s="11">
        <v>0</v>
      </c>
      <c r="AL551" s="11">
        <v>0</v>
      </c>
      <c r="AM551" s="11">
        <v>0</v>
      </c>
      <c r="AN551" s="11">
        <v>0</v>
      </c>
      <c r="AO551" s="11">
        <v>0</v>
      </c>
      <c r="AP551" s="11">
        <v>0</v>
      </c>
      <c r="AQ551" s="11">
        <v>0</v>
      </c>
      <c r="AR551" s="11">
        <v>0</v>
      </c>
      <c r="AS551" s="11">
        <v>0</v>
      </c>
      <c r="AT551" s="11">
        <v>0</v>
      </c>
      <c r="AU551" s="11">
        <v>1</v>
      </c>
      <c r="AV551" s="11">
        <v>0</v>
      </c>
      <c r="AW551" s="11">
        <v>1</v>
      </c>
      <c r="AX551" s="11">
        <v>1</v>
      </c>
      <c r="AY551" s="11">
        <v>1</v>
      </c>
      <c r="AZ551" s="11">
        <v>0</v>
      </c>
      <c r="BA551" s="11">
        <v>0</v>
      </c>
      <c r="BB551" s="11">
        <v>0</v>
      </c>
      <c r="BC551" s="11">
        <v>0</v>
      </c>
      <c r="BD551" s="11">
        <v>0</v>
      </c>
      <c r="BE551" s="11">
        <v>1</v>
      </c>
      <c r="BF551" s="11">
        <v>0</v>
      </c>
      <c r="BG551" s="11">
        <v>0</v>
      </c>
      <c r="BH551" s="11">
        <v>0</v>
      </c>
      <c r="BI551" s="11">
        <v>0</v>
      </c>
      <c r="BJ551" s="11">
        <v>0</v>
      </c>
      <c r="BK551" s="11">
        <v>0</v>
      </c>
      <c r="BL551" s="11">
        <v>0</v>
      </c>
      <c r="BM551" s="11">
        <v>0</v>
      </c>
      <c r="BN551" s="11">
        <v>0</v>
      </c>
      <c r="BO551" s="11">
        <v>0</v>
      </c>
      <c r="BP551" s="11">
        <v>0</v>
      </c>
      <c r="BQ551" s="11">
        <v>0</v>
      </c>
    </row>
    <row r="552" spans="1:69" ht="84.95" customHeight="1">
      <c r="A552" s="6" t="s">
        <v>0</v>
      </c>
      <c r="B552" s="6" t="s">
        <v>1590</v>
      </c>
      <c r="C552" s="7" t="s">
        <v>1175</v>
      </c>
      <c r="D552" s="7" t="s">
        <v>1145</v>
      </c>
      <c r="E552" s="8" t="s">
        <v>1596</v>
      </c>
      <c r="F552" s="9" t="s">
        <v>645</v>
      </c>
      <c r="G552" s="10" t="s">
        <v>904</v>
      </c>
      <c r="H552" s="11" t="s">
        <v>1486</v>
      </c>
      <c r="I552" s="12">
        <v>5</v>
      </c>
      <c r="J552" s="13">
        <v>32.5</v>
      </c>
      <c r="K552" s="13">
        <f t="shared" si="16"/>
        <v>162.5</v>
      </c>
      <c r="L552" s="13">
        <v>65</v>
      </c>
      <c r="M552" s="13">
        <f t="shared" si="17"/>
        <v>325</v>
      </c>
      <c r="N552" s="11">
        <v>0</v>
      </c>
      <c r="O552" s="11">
        <v>0</v>
      </c>
      <c r="P552" s="11">
        <v>0</v>
      </c>
      <c r="Q552" s="11">
        <v>0</v>
      </c>
      <c r="R552" s="11">
        <v>0</v>
      </c>
      <c r="S552" s="11">
        <v>0</v>
      </c>
      <c r="T552" s="11">
        <v>0</v>
      </c>
      <c r="U552" s="11">
        <v>0</v>
      </c>
      <c r="V552" s="11">
        <v>0</v>
      </c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11">
        <v>0</v>
      </c>
      <c r="AC552" s="11">
        <v>0</v>
      </c>
      <c r="AD552" s="11">
        <v>0</v>
      </c>
      <c r="AE552" s="11">
        <v>0</v>
      </c>
      <c r="AF552" s="11">
        <v>0</v>
      </c>
      <c r="AG552" s="11">
        <v>0</v>
      </c>
      <c r="AH552" s="11">
        <v>0</v>
      </c>
      <c r="AI552" s="11">
        <v>0</v>
      </c>
      <c r="AJ552" s="11">
        <v>0</v>
      </c>
      <c r="AK552" s="11">
        <v>0</v>
      </c>
      <c r="AL552" s="11">
        <v>0</v>
      </c>
      <c r="AM552" s="11">
        <v>0</v>
      </c>
      <c r="AN552" s="11">
        <v>0</v>
      </c>
      <c r="AO552" s="11">
        <v>0</v>
      </c>
      <c r="AP552" s="11">
        <v>0</v>
      </c>
      <c r="AQ552" s="11">
        <v>0</v>
      </c>
      <c r="AR552" s="11">
        <v>0</v>
      </c>
      <c r="AS552" s="11">
        <v>0</v>
      </c>
      <c r="AT552" s="11">
        <v>0</v>
      </c>
      <c r="AU552" s="11">
        <v>0</v>
      </c>
      <c r="AV552" s="11">
        <v>0</v>
      </c>
      <c r="AW552" s="11">
        <v>0</v>
      </c>
      <c r="AX552" s="11">
        <v>1</v>
      </c>
      <c r="AY552" s="11">
        <v>1</v>
      </c>
      <c r="AZ552" s="11">
        <v>1</v>
      </c>
      <c r="BA552" s="11">
        <v>1</v>
      </c>
      <c r="BB552" s="11">
        <v>0</v>
      </c>
      <c r="BC552" s="11">
        <v>1</v>
      </c>
      <c r="BD552" s="11">
        <v>0</v>
      </c>
      <c r="BE552" s="11">
        <v>0</v>
      </c>
      <c r="BF552" s="11">
        <v>0</v>
      </c>
      <c r="BG552" s="11">
        <v>0</v>
      </c>
      <c r="BH552" s="11">
        <v>0</v>
      </c>
      <c r="BI552" s="11">
        <v>0</v>
      </c>
      <c r="BJ552" s="11">
        <v>0</v>
      </c>
      <c r="BK552" s="11">
        <v>0</v>
      </c>
      <c r="BL552" s="11">
        <v>0</v>
      </c>
      <c r="BM552" s="11">
        <v>0</v>
      </c>
      <c r="BN552" s="11">
        <v>0</v>
      </c>
      <c r="BO552" s="11">
        <v>0</v>
      </c>
      <c r="BP552" s="11">
        <v>0</v>
      </c>
      <c r="BQ552" s="11">
        <v>0</v>
      </c>
    </row>
    <row r="553" spans="1:69" ht="84.95" customHeight="1">
      <c r="A553" s="6" t="s">
        <v>0</v>
      </c>
      <c r="B553" s="6" t="s">
        <v>1590</v>
      </c>
      <c r="C553" s="7" t="s">
        <v>1173</v>
      </c>
      <c r="D553" s="7" t="s">
        <v>1145</v>
      </c>
      <c r="E553" s="8" t="s">
        <v>1596</v>
      </c>
      <c r="F553" s="9" t="s">
        <v>646</v>
      </c>
      <c r="G553" s="10" t="s">
        <v>930</v>
      </c>
      <c r="H553" s="11" t="s">
        <v>1512</v>
      </c>
      <c r="I553" s="12">
        <v>5</v>
      </c>
      <c r="J553" s="13">
        <v>27.5</v>
      </c>
      <c r="K553" s="13">
        <f t="shared" si="16"/>
        <v>137.5</v>
      </c>
      <c r="L553" s="13">
        <v>55</v>
      </c>
      <c r="M553" s="13">
        <f t="shared" si="17"/>
        <v>275</v>
      </c>
      <c r="N553" s="11">
        <v>0</v>
      </c>
      <c r="O553" s="11">
        <v>0</v>
      </c>
      <c r="P553" s="11">
        <v>0</v>
      </c>
      <c r="Q553" s="11">
        <v>0</v>
      </c>
      <c r="R553" s="11">
        <v>0</v>
      </c>
      <c r="S553" s="11">
        <v>0</v>
      </c>
      <c r="T553" s="11">
        <v>0</v>
      </c>
      <c r="U553" s="11">
        <v>0</v>
      </c>
      <c r="V553" s="11">
        <v>0</v>
      </c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11">
        <v>0</v>
      </c>
      <c r="AC553" s="11">
        <v>0</v>
      </c>
      <c r="AD553" s="11">
        <v>0</v>
      </c>
      <c r="AE553" s="11">
        <v>0</v>
      </c>
      <c r="AF553" s="11">
        <v>0</v>
      </c>
      <c r="AG553" s="11">
        <v>0</v>
      </c>
      <c r="AH553" s="11">
        <v>0</v>
      </c>
      <c r="AI553" s="11">
        <v>0</v>
      </c>
      <c r="AJ553" s="11">
        <v>0</v>
      </c>
      <c r="AK553" s="11">
        <v>0</v>
      </c>
      <c r="AL553" s="11">
        <v>1</v>
      </c>
      <c r="AM553" s="11">
        <v>1</v>
      </c>
      <c r="AN553" s="11">
        <v>0</v>
      </c>
      <c r="AO553" s="11">
        <v>1</v>
      </c>
      <c r="AP553" s="11">
        <v>0</v>
      </c>
      <c r="AQ553" s="11">
        <v>0</v>
      </c>
      <c r="AR553" s="11">
        <v>1</v>
      </c>
      <c r="AS553" s="11">
        <v>1</v>
      </c>
      <c r="AT553" s="11">
        <v>0</v>
      </c>
      <c r="AU553" s="11">
        <v>0</v>
      </c>
      <c r="AV553" s="11">
        <v>0</v>
      </c>
      <c r="AW553" s="11">
        <v>0</v>
      </c>
      <c r="AX553" s="11">
        <v>0</v>
      </c>
      <c r="AY553" s="11">
        <v>0</v>
      </c>
      <c r="AZ553" s="11">
        <v>0</v>
      </c>
      <c r="BA553" s="11">
        <v>0</v>
      </c>
      <c r="BB553" s="11">
        <v>0</v>
      </c>
      <c r="BC553" s="11">
        <v>0</v>
      </c>
      <c r="BD553" s="11">
        <v>0</v>
      </c>
      <c r="BE553" s="11">
        <v>0</v>
      </c>
      <c r="BF553" s="11">
        <v>0</v>
      </c>
      <c r="BG553" s="11">
        <v>0</v>
      </c>
      <c r="BH553" s="11">
        <v>0</v>
      </c>
      <c r="BI553" s="11">
        <v>0</v>
      </c>
      <c r="BJ553" s="11">
        <v>0</v>
      </c>
      <c r="BK553" s="11">
        <v>0</v>
      </c>
      <c r="BL553" s="11">
        <v>0</v>
      </c>
      <c r="BM553" s="11">
        <v>0</v>
      </c>
      <c r="BN553" s="11">
        <v>0</v>
      </c>
      <c r="BO553" s="11">
        <v>0</v>
      </c>
      <c r="BP553" s="11">
        <v>0</v>
      </c>
      <c r="BQ553" s="11">
        <v>0</v>
      </c>
    </row>
    <row r="554" spans="1:69" ht="84.95" customHeight="1">
      <c r="A554" s="6" t="s">
        <v>0</v>
      </c>
      <c r="B554" s="6" t="s">
        <v>1590</v>
      </c>
      <c r="C554" s="7" t="s">
        <v>1144</v>
      </c>
      <c r="D554" s="7" t="s">
        <v>1145</v>
      </c>
      <c r="E554" s="8" t="s">
        <v>1596</v>
      </c>
      <c r="F554" s="9" t="s">
        <v>647</v>
      </c>
      <c r="G554" s="10" t="s">
        <v>931</v>
      </c>
      <c r="H554" s="11" t="s">
        <v>1513</v>
      </c>
      <c r="I554" s="12">
        <v>5</v>
      </c>
      <c r="J554" s="13">
        <v>44.95</v>
      </c>
      <c r="K554" s="13">
        <f t="shared" si="16"/>
        <v>224.75</v>
      </c>
      <c r="L554" s="13">
        <v>89.9</v>
      </c>
      <c r="M554" s="13">
        <f t="shared" si="17"/>
        <v>449.5</v>
      </c>
      <c r="N554" s="11">
        <v>0</v>
      </c>
      <c r="O554" s="11">
        <v>0</v>
      </c>
      <c r="P554" s="11">
        <v>0</v>
      </c>
      <c r="Q554" s="11">
        <v>0</v>
      </c>
      <c r="R554" s="11">
        <v>0</v>
      </c>
      <c r="S554" s="11">
        <v>0</v>
      </c>
      <c r="T554" s="11">
        <v>0</v>
      </c>
      <c r="U554" s="11">
        <v>0</v>
      </c>
      <c r="V554" s="11">
        <v>0</v>
      </c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11">
        <v>0</v>
      </c>
      <c r="AG554" s="11">
        <v>0</v>
      </c>
      <c r="AH554" s="11">
        <v>0</v>
      </c>
      <c r="AI554" s="11">
        <v>0</v>
      </c>
      <c r="AJ554" s="11">
        <v>0</v>
      </c>
      <c r="AK554" s="11">
        <v>0</v>
      </c>
      <c r="AL554" s="11">
        <v>0</v>
      </c>
      <c r="AM554" s="11">
        <v>0</v>
      </c>
      <c r="AN554" s="11">
        <v>0</v>
      </c>
      <c r="AO554" s="11">
        <v>0</v>
      </c>
      <c r="AP554" s="11">
        <v>0</v>
      </c>
      <c r="AQ554" s="11">
        <v>0</v>
      </c>
      <c r="AR554" s="11">
        <v>0</v>
      </c>
      <c r="AS554" s="11">
        <v>0</v>
      </c>
      <c r="AT554" s="11">
        <v>0</v>
      </c>
      <c r="AU554" s="11">
        <v>0</v>
      </c>
      <c r="AV554" s="11">
        <v>0</v>
      </c>
      <c r="AW554" s="11">
        <v>0</v>
      </c>
      <c r="AX554" s="11">
        <v>0</v>
      </c>
      <c r="AY554" s="11">
        <v>0</v>
      </c>
      <c r="AZ554" s="11">
        <v>0</v>
      </c>
      <c r="BA554" s="11">
        <v>0</v>
      </c>
      <c r="BB554" s="11">
        <v>0</v>
      </c>
      <c r="BC554" s="11">
        <v>0</v>
      </c>
      <c r="BD554" s="11">
        <v>0</v>
      </c>
      <c r="BE554" s="11">
        <v>0</v>
      </c>
      <c r="BF554" s="11">
        <v>0</v>
      </c>
      <c r="BG554" s="11">
        <v>1</v>
      </c>
      <c r="BH554" s="11">
        <v>0</v>
      </c>
      <c r="BI554" s="11">
        <v>2</v>
      </c>
      <c r="BJ554" s="11">
        <v>2</v>
      </c>
      <c r="BK554" s="11">
        <v>0</v>
      </c>
      <c r="BL554" s="11">
        <v>0</v>
      </c>
      <c r="BM554" s="11">
        <v>0</v>
      </c>
      <c r="BN554" s="11">
        <v>0</v>
      </c>
      <c r="BO554" s="11">
        <v>0</v>
      </c>
      <c r="BP554" s="11">
        <v>0</v>
      </c>
      <c r="BQ554" s="11">
        <v>0</v>
      </c>
    </row>
    <row r="555" spans="1:69" ht="84.95" customHeight="1">
      <c r="A555" s="6" t="s">
        <v>0</v>
      </c>
      <c r="B555" s="6" t="s">
        <v>1590</v>
      </c>
      <c r="C555" s="7" t="s">
        <v>1144</v>
      </c>
      <c r="D555" s="7" t="s">
        <v>1145</v>
      </c>
      <c r="E555" s="8" t="s">
        <v>1596</v>
      </c>
      <c r="F555" s="9" t="s">
        <v>648</v>
      </c>
      <c r="G555" s="10" t="s">
        <v>769</v>
      </c>
      <c r="H555" s="11" t="s">
        <v>1364</v>
      </c>
      <c r="I555" s="12">
        <v>4</v>
      </c>
      <c r="J555" s="13">
        <v>39.950000000000003</v>
      </c>
      <c r="K555" s="13">
        <f t="shared" si="16"/>
        <v>159.80000000000001</v>
      </c>
      <c r="L555" s="13">
        <v>79.900000000000006</v>
      </c>
      <c r="M555" s="13">
        <f t="shared" si="17"/>
        <v>319.60000000000002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  <c r="V555" s="11">
        <v>0</v>
      </c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11">
        <v>0</v>
      </c>
      <c r="AG555" s="11">
        <v>0</v>
      </c>
      <c r="AH555" s="11">
        <v>0</v>
      </c>
      <c r="AI555" s="11">
        <v>0</v>
      </c>
      <c r="AJ555" s="11">
        <v>0</v>
      </c>
      <c r="AK555" s="11">
        <v>0</v>
      </c>
      <c r="AL555" s="11">
        <v>0</v>
      </c>
      <c r="AM555" s="11">
        <v>0</v>
      </c>
      <c r="AN555" s="11">
        <v>0</v>
      </c>
      <c r="AO555" s="11">
        <v>0</v>
      </c>
      <c r="AP555" s="11">
        <v>0</v>
      </c>
      <c r="AQ555" s="11">
        <v>0</v>
      </c>
      <c r="AR555" s="11">
        <v>0</v>
      </c>
      <c r="AS555" s="11">
        <v>3</v>
      </c>
      <c r="AT555" s="11">
        <v>0</v>
      </c>
      <c r="AU555" s="11">
        <v>0</v>
      </c>
      <c r="AV555" s="11">
        <v>0</v>
      </c>
      <c r="AW555" s="11">
        <v>0</v>
      </c>
      <c r="AX555" s="11">
        <v>0</v>
      </c>
      <c r="AY555" s="11">
        <v>0</v>
      </c>
      <c r="AZ555" s="11">
        <v>0</v>
      </c>
      <c r="BA555" s="11">
        <v>1</v>
      </c>
      <c r="BB555" s="11">
        <v>0</v>
      </c>
      <c r="BC555" s="11">
        <v>0</v>
      </c>
      <c r="BD555" s="11">
        <v>0</v>
      </c>
      <c r="BE555" s="11">
        <v>0</v>
      </c>
      <c r="BF555" s="11">
        <v>0</v>
      </c>
      <c r="BG555" s="11">
        <v>0</v>
      </c>
      <c r="BH555" s="11">
        <v>0</v>
      </c>
      <c r="BI555" s="11">
        <v>0</v>
      </c>
      <c r="BJ555" s="11">
        <v>0</v>
      </c>
      <c r="BK555" s="11">
        <v>0</v>
      </c>
      <c r="BL555" s="11">
        <v>0</v>
      </c>
      <c r="BM555" s="11">
        <v>0</v>
      </c>
      <c r="BN555" s="11">
        <v>0</v>
      </c>
      <c r="BO555" s="11">
        <v>0</v>
      </c>
      <c r="BP555" s="11">
        <v>0</v>
      </c>
      <c r="BQ555" s="11">
        <v>0</v>
      </c>
    </row>
    <row r="556" spans="1:69" ht="84.95" customHeight="1">
      <c r="A556" s="6" t="s">
        <v>0</v>
      </c>
      <c r="B556" s="6" t="s">
        <v>1590</v>
      </c>
      <c r="C556" s="7" t="s">
        <v>1291</v>
      </c>
      <c r="D556" s="7" t="s">
        <v>1292</v>
      </c>
      <c r="E556" s="8" t="s">
        <v>1596</v>
      </c>
      <c r="F556" s="9" t="s">
        <v>649</v>
      </c>
      <c r="G556" s="10" t="s">
        <v>932</v>
      </c>
      <c r="H556" s="11" t="s">
        <v>1290</v>
      </c>
      <c r="I556" s="12">
        <v>4</v>
      </c>
      <c r="J556" s="13">
        <v>32.450000000000003</v>
      </c>
      <c r="K556" s="13">
        <f t="shared" si="16"/>
        <v>129.80000000000001</v>
      </c>
      <c r="L556" s="13">
        <v>64.900000000000006</v>
      </c>
      <c r="M556" s="13">
        <f t="shared" si="17"/>
        <v>259.60000000000002</v>
      </c>
      <c r="N556" s="11">
        <v>0</v>
      </c>
      <c r="O556" s="11">
        <v>0</v>
      </c>
      <c r="P556" s="11">
        <v>0</v>
      </c>
      <c r="Q556" s="11">
        <v>0</v>
      </c>
      <c r="R556" s="11">
        <v>1</v>
      </c>
      <c r="S556" s="11">
        <v>1</v>
      </c>
      <c r="T556" s="11">
        <v>1</v>
      </c>
      <c r="U556" s="11">
        <v>1</v>
      </c>
      <c r="V556" s="11">
        <v>0</v>
      </c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11">
        <v>0</v>
      </c>
      <c r="AG556" s="11">
        <v>0</v>
      </c>
      <c r="AH556" s="11">
        <v>0</v>
      </c>
      <c r="AI556" s="11">
        <v>0</v>
      </c>
      <c r="AJ556" s="11">
        <v>0</v>
      </c>
      <c r="AK556" s="11">
        <v>0</v>
      </c>
      <c r="AL556" s="11">
        <v>0</v>
      </c>
      <c r="AM556" s="11">
        <v>0</v>
      </c>
      <c r="AN556" s="11">
        <v>0</v>
      </c>
      <c r="AO556" s="11">
        <v>0</v>
      </c>
      <c r="AP556" s="11">
        <v>0</v>
      </c>
      <c r="AQ556" s="11">
        <v>0</v>
      </c>
      <c r="AR556" s="11">
        <v>0</v>
      </c>
      <c r="AS556" s="11">
        <v>0</v>
      </c>
      <c r="AT556" s="11">
        <v>0</v>
      </c>
      <c r="AU556" s="11">
        <v>0</v>
      </c>
      <c r="AV556" s="11">
        <v>0</v>
      </c>
      <c r="AW556" s="11">
        <v>0</v>
      </c>
      <c r="AX556" s="11">
        <v>0</v>
      </c>
      <c r="AY556" s="11">
        <v>0</v>
      </c>
      <c r="AZ556" s="11">
        <v>0</v>
      </c>
      <c r="BA556" s="11">
        <v>0</v>
      </c>
      <c r="BB556" s="11">
        <v>0</v>
      </c>
      <c r="BC556" s="11">
        <v>0</v>
      </c>
      <c r="BD556" s="11">
        <v>0</v>
      </c>
      <c r="BE556" s="11">
        <v>0</v>
      </c>
      <c r="BF556" s="11">
        <v>0</v>
      </c>
      <c r="BG556" s="11">
        <v>0</v>
      </c>
      <c r="BH556" s="11">
        <v>0</v>
      </c>
      <c r="BI556" s="11">
        <v>0</v>
      </c>
      <c r="BJ556" s="11">
        <v>0</v>
      </c>
      <c r="BK556" s="11">
        <v>0</v>
      </c>
      <c r="BL556" s="11">
        <v>0</v>
      </c>
      <c r="BM556" s="11">
        <v>0</v>
      </c>
      <c r="BN556" s="11">
        <v>0</v>
      </c>
      <c r="BO556" s="11">
        <v>0</v>
      </c>
      <c r="BP556" s="11">
        <v>0</v>
      </c>
      <c r="BQ556" s="11">
        <v>0</v>
      </c>
    </row>
    <row r="557" spans="1:69" ht="84.95" customHeight="1">
      <c r="A557" s="6" t="s">
        <v>0</v>
      </c>
      <c r="B557" s="6" t="s">
        <v>1590</v>
      </c>
      <c r="C557" s="7" t="s">
        <v>1156</v>
      </c>
      <c r="D557" s="7" t="s">
        <v>1292</v>
      </c>
      <c r="E557" s="8" t="s">
        <v>1596</v>
      </c>
      <c r="F557" s="9" t="s">
        <v>650</v>
      </c>
      <c r="G557" s="10" t="s">
        <v>933</v>
      </c>
      <c r="H557" s="11" t="s">
        <v>1384</v>
      </c>
      <c r="I557" s="12">
        <v>4</v>
      </c>
      <c r="J557" s="13">
        <v>17.45</v>
      </c>
      <c r="K557" s="13">
        <f t="shared" si="16"/>
        <v>69.8</v>
      </c>
      <c r="L557" s="13">
        <v>34.9</v>
      </c>
      <c r="M557" s="13">
        <f t="shared" si="17"/>
        <v>139.6</v>
      </c>
      <c r="N557" s="11">
        <v>0</v>
      </c>
      <c r="O557" s="11">
        <v>0</v>
      </c>
      <c r="P557" s="11">
        <v>0</v>
      </c>
      <c r="Q557" s="11">
        <v>0</v>
      </c>
      <c r="R557" s="11">
        <v>1</v>
      </c>
      <c r="S557" s="11">
        <v>2</v>
      </c>
      <c r="T557" s="11">
        <v>1</v>
      </c>
      <c r="U557" s="11">
        <v>0</v>
      </c>
      <c r="V557" s="11">
        <v>0</v>
      </c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11">
        <v>0</v>
      </c>
      <c r="AC557" s="11">
        <v>0</v>
      </c>
      <c r="AD557" s="11">
        <v>0</v>
      </c>
      <c r="AE557" s="11">
        <v>0</v>
      </c>
      <c r="AF557" s="11">
        <v>0</v>
      </c>
      <c r="AG557" s="11">
        <v>0</v>
      </c>
      <c r="AH557" s="11">
        <v>0</v>
      </c>
      <c r="AI557" s="11">
        <v>0</v>
      </c>
      <c r="AJ557" s="11">
        <v>0</v>
      </c>
      <c r="AK557" s="11">
        <v>0</v>
      </c>
      <c r="AL557" s="11">
        <v>0</v>
      </c>
      <c r="AM557" s="11">
        <v>0</v>
      </c>
      <c r="AN557" s="11">
        <v>0</v>
      </c>
      <c r="AO557" s="11">
        <v>0</v>
      </c>
      <c r="AP557" s="11">
        <v>0</v>
      </c>
      <c r="AQ557" s="11">
        <v>0</v>
      </c>
      <c r="AR557" s="11">
        <v>0</v>
      </c>
      <c r="AS557" s="11">
        <v>0</v>
      </c>
      <c r="AT557" s="11">
        <v>0</v>
      </c>
      <c r="AU557" s="11">
        <v>0</v>
      </c>
      <c r="AV557" s="11">
        <v>0</v>
      </c>
      <c r="AW557" s="11">
        <v>0</v>
      </c>
      <c r="AX557" s="11">
        <v>0</v>
      </c>
      <c r="AY557" s="11">
        <v>0</v>
      </c>
      <c r="AZ557" s="11">
        <v>0</v>
      </c>
      <c r="BA557" s="11">
        <v>0</v>
      </c>
      <c r="BB557" s="11">
        <v>0</v>
      </c>
      <c r="BC557" s="11">
        <v>0</v>
      </c>
      <c r="BD557" s="11">
        <v>0</v>
      </c>
      <c r="BE557" s="11">
        <v>0</v>
      </c>
      <c r="BF557" s="11">
        <v>0</v>
      </c>
      <c r="BG557" s="11">
        <v>0</v>
      </c>
      <c r="BH557" s="11">
        <v>0</v>
      </c>
      <c r="BI557" s="11">
        <v>0</v>
      </c>
      <c r="BJ557" s="11">
        <v>0</v>
      </c>
      <c r="BK557" s="11">
        <v>0</v>
      </c>
      <c r="BL557" s="11">
        <v>0</v>
      </c>
      <c r="BM557" s="11">
        <v>0</v>
      </c>
      <c r="BN557" s="11">
        <v>0</v>
      </c>
      <c r="BO557" s="11">
        <v>0</v>
      </c>
      <c r="BP557" s="11">
        <v>0</v>
      </c>
      <c r="BQ557" s="11">
        <v>0</v>
      </c>
    </row>
    <row r="558" spans="1:69" ht="84.95" customHeight="1">
      <c r="A558" s="6" t="s">
        <v>0</v>
      </c>
      <c r="B558" s="6" t="s">
        <v>1590</v>
      </c>
      <c r="C558" s="7" t="s">
        <v>1144</v>
      </c>
      <c r="D558" s="7" t="s">
        <v>1145</v>
      </c>
      <c r="E558" s="8" t="s">
        <v>1596</v>
      </c>
      <c r="F558" s="9" t="s">
        <v>651</v>
      </c>
      <c r="G558" s="10" t="s">
        <v>241</v>
      </c>
      <c r="H558" s="11" t="s">
        <v>1276</v>
      </c>
      <c r="I558" s="12">
        <v>4</v>
      </c>
      <c r="J558" s="13">
        <v>39.950000000000003</v>
      </c>
      <c r="K558" s="13">
        <f t="shared" si="16"/>
        <v>159.80000000000001</v>
      </c>
      <c r="L558" s="13">
        <v>79.900000000000006</v>
      </c>
      <c r="M558" s="13">
        <f t="shared" si="17"/>
        <v>319.60000000000002</v>
      </c>
      <c r="N558" s="11">
        <v>0</v>
      </c>
      <c r="O558" s="11">
        <v>0</v>
      </c>
      <c r="P558" s="11">
        <v>0</v>
      </c>
      <c r="Q558" s="11">
        <v>0</v>
      </c>
      <c r="R558" s="11">
        <v>0</v>
      </c>
      <c r="S558" s="11">
        <v>0</v>
      </c>
      <c r="T558" s="11">
        <v>0</v>
      </c>
      <c r="U558" s="11">
        <v>0</v>
      </c>
      <c r="V558" s="11">
        <v>0</v>
      </c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11">
        <v>0</v>
      </c>
      <c r="AG558" s="11">
        <v>0</v>
      </c>
      <c r="AH558" s="11">
        <v>0</v>
      </c>
      <c r="AI558" s="11">
        <v>0</v>
      </c>
      <c r="AJ558" s="11">
        <v>0</v>
      </c>
      <c r="AK558" s="11">
        <v>0</v>
      </c>
      <c r="AL558" s="11">
        <v>0</v>
      </c>
      <c r="AM558" s="11">
        <v>0</v>
      </c>
      <c r="AN558" s="11">
        <v>0</v>
      </c>
      <c r="AO558" s="11">
        <v>0</v>
      </c>
      <c r="AP558" s="11">
        <v>0</v>
      </c>
      <c r="AQ558" s="11">
        <v>0</v>
      </c>
      <c r="AR558" s="11">
        <v>0</v>
      </c>
      <c r="AS558" s="11">
        <v>0</v>
      </c>
      <c r="AT558" s="11">
        <v>0</v>
      </c>
      <c r="AU558" s="11">
        <v>0</v>
      </c>
      <c r="AV558" s="11">
        <v>0</v>
      </c>
      <c r="AW558" s="11">
        <v>0</v>
      </c>
      <c r="AX558" s="11">
        <v>0</v>
      </c>
      <c r="AY558" s="11">
        <v>0</v>
      </c>
      <c r="AZ558" s="11">
        <v>0</v>
      </c>
      <c r="BA558" s="11">
        <v>0</v>
      </c>
      <c r="BB558" s="11">
        <v>0</v>
      </c>
      <c r="BC558" s="11">
        <v>0</v>
      </c>
      <c r="BD558" s="11">
        <v>0</v>
      </c>
      <c r="BE558" s="11">
        <v>0</v>
      </c>
      <c r="BF558" s="11">
        <v>0</v>
      </c>
      <c r="BG558" s="11">
        <v>0</v>
      </c>
      <c r="BH558" s="11">
        <v>0</v>
      </c>
      <c r="BI558" s="11">
        <v>0</v>
      </c>
      <c r="BJ558" s="11">
        <v>0</v>
      </c>
      <c r="BK558" s="11">
        <v>0</v>
      </c>
      <c r="BL558" s="11">
        <v>4</v>
      </c>
      <c r="BM558" s="11">
        <v>0</v>
      </c>
      <c r="BN558" s="11">
        <v>0</v>
      </c>
      <c r="BO558" s="11">
        <v>0</v>
      </c>
      <c r="BP558" s="11">
        <v>0</v>
      </c>
      <c r="BQ558" s="11">
        <v>0</v>
      </c>
    </row>
    <row r="559" spans="1:69" ht="84.95" customHeight="1">
      <c r="A559" s="6" t="s">
        <v>0</v>
      </c>
      <c r="B559" s="6" t="s">
        <v>1590</v>
      </c>
      <c r="C559" s="7" t="s">
        <v>1291</v>
      </c>
      <c r="D559" s="7" t="s">
        <v>1292</v>
      </c>
      <c r="E559" s="8" t="s">
        <v>1596</v>
      </c>
      <c r="F559" s="9" t="s">
        <v>652</v>
      </c>
      <c r="G559" s="10" t="s">
        <v>934</v>
      </c>
      <c r="H559" s="11" t="s">
        <v>1290</v>
      </c>
      <c r="I559" s="12">
        <v>4</v>
      </c>
      <c r="J559" s="13">
        <v>24.95</v>
      </c>
      <c r="K559" s="13">
        <f t="shared" si="16"/>
        <v>99.8</v>
      </c>
      <c r="L559" s="13">
        <v>49.9</v>
      </c>
      <c r="M559" s="13">
        <f t="shared" si="17"/>
        <v>199.6</v>
      </c>
      <c r="N559" s="11">
        <v>0</v>
      </c>
      <c r="O559" s="11">
        <v>0</v>
      </c>
      <c r="P559" s="11">
        <v>0</v>
      </c>
      <c r="Q559" s="11">
        <v>0</v>
      </c>
      <c r="R559" s="11">
        <v>1</v>
      </c>
      <c r="S559" s="11">
        <v>1</v>
      </c>
      <c r="T559" s="11">
        <v>1</v>
      </c>
      <c r="U559" s="11">
        <v>1</v>
      </c>
      <c r="V559" s="11">
        <v>0</v>
      </c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11">
        <v>0</v>
      </c>
      <c r="AG559" s="11">
        <v>0</v>
      </c>
      <c r="AH559" s="11">
        <v>0</v>
      </c>
      <c r="AI559" s="11">
        <v>0</v>
      </c>
      <c r="AJ559" s="11">
        <v>0</v>
      </c>
      <c r="AK559" s="11">
        <v>0</v>
      </c>
      <c r="AL559" s="11">
        <v>0</v>
      </c>
      <c r="AM559" s="11">
        <v>0</v>
      </c>
      <c r="AN559" s="11">
        <v>0</v>
      </c>
      <c r="AO559" s="11">
        <v>0</v>
      </c>
      <c r="AP559" s="11">
        <v>0</v>
      </c>
      <c r="AQ559" s="11">
        <v>0</v>
      </c>
      <c r="AR559" s="11">
        <v>0</v>
      </c>
      <c r="AS559" s="11">
        <v>0</v>
      </c>
      <c r="AT559" s="11">
        <v>0</v>
      </c>
      <c r="AU559" s="11">
        <v>0</v>
      </c>
      <c r="AV559" s="11">
        <v>0</v>
      </c>
      <c r="AW559" s="11">
        <v>0</v>
      </c>
      <c r="AX559" s="11">
        <v>0</v>
      </c>
      <c r="AY559" s="11">
        <v>0</v>
      </c>
      <c r="AZ559" s="11">
        <v>0</v>
      </c>
      <c r="BA559" s="11">
        <v>0</v>
      </c>
      <c r="BB559" s="11">
        <v>0</v>
      </c>
      <c r="BC559" s="11">
        <v>0</v>
      </c>
      <c r="BD559" s="11">
        <v>0</v>
      </c>
      <c r="BE559" s="11">
        <v>0</v>
      </c>
      <c r="BF559" s="11">
        <v>0</v>
      </c>
      <c r="BG559" s="11">
        <v>0</v>
      </c>
      <c r="BH559" s="11">
        <v>0</v>
      </c>
      <c r="BI559" s="11">
        <v>0</v>
      </c>
      <c r="BJ559" s="11">
        <v>0</v>
      </c>
      <c r="BK559" s="11">
        <v>0</v>
      </c>
      <c r="BL559" s="11">
        <v>0</v>
      </c>
      <c r="BM559" s="11">
        <v>0</v>
      </c>
      <c r="BN559" s="11">
        <v>0</v>
      </c>
      <c r="BO559" s="11">
        <v>0</v>
      </c>
      <c r="BP559" s="11">
        <v>0</v>
      </c>
      <c r="BQ559" s="11">
        <v>0</v>
      </c>
    </row>
    <row r="560" spans="1:69" ht="84.95" customHeight="1">
      <c r="A560" s="6" t="s">
        <v>0</v>
      </c>
      <c r="B560" s="6" t="s">
        <v>1590</v>
      </c>
      <c r="C560" s="7" t="s">
        <v>1156</v>
      </c>
      <c r="D560" s="7" t="s">
        <v>1292</v>
      </c>
      <c r="E560" s="8" t="s">
        <v>1596</v>
      </c>
      <c r="F560" s="9" t="s">
        <v>653</v>
      </c>
      <c r="G560" s="10" t="s">
        <v>935</v>
      </c>
      <c r="H560" s="11" t="s">
        <v>1290</v>
      </c>
      <c r="I560" s="12">
        <v>4</v>
      </c>
      <c r="J560" s="13">
        <v>14.95</v>
      </c>
      <c r="K560" s="13">
        <f t="shared" si="16"/>
        <v>59.8</v>
      </c>
      <c r="L560" s="13">
        <v>29.9</v>
      </c>
      <c r="M560" s="13">
        <f t="shared" si="17"/>
        <v>119.6</v>
      </c>
      <c r="N560" s="11">
        <v>0</v>
      </c>
      <c r="O560" s="11">
        <v>0</v>
      </c>
      <c r="P560" s="11">
        <v>0</v>
      </c>
      <c r="Q560" s="11">
        <v>0</v>
      </c>
      <c r="R560" s="11">
        <v>1</v>
      </c>
      <c r="S560" s="11">
        <v>1</v>
      </c>
      <c r="T560" s="11">
        <v>1</v>
      </c>
      <c r="U560" s="11">
        <v>1</v>
      </c>
      <c r="V560" s="11">
        <v>0</v>
      </c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11">
        <v>0</v>
      </c>
      <c r="AG560" s="11">
        <v>0</v>
      </c>
      <c r="AH560" s="11">
        <v>0</v>
      </c>
      <c r="AI560" s="11">
        <v>0</v>
      </c>
      <c r="AJ560" s="11">
        <v>0</v>
      </c>
      <c r="AK560" s="11">
        <v>0</v>
      </c>
      <c r="AL560" s="11">
        <v>0</v>
      </c>
      <c r="AM560" s="11">
        <v>0</v>
      </c>
      <c r="AN560" s="11">
        <v>0</v>
      </c>
      <c r="AO560" s="11">
        <v>0</v>
      </c>
      <c r="AP560" s="11">
        <v>0</v>
      </c>
      <c r="AQ560" s="11">
        <v>0</v>
      </c>
      <c r="AR560" s="11">
        <v>0</v>
      </c>
      <c r="AS560" s="11">
        <v>0</v>
      </c>
      <c r="AT560" s="11">
        <v>0</v>
      </c>
      <c r="AU560" s="11">
        <v>0</v>
      </c>
      <c r="AV560" s="11">
        <v>0</v>
      </c>
      <c r="AW560" s="11">
        <v>0</v>
      </c>
      <c r="AX560" s="11">
        <v>0</v>
      </c>
      <c r="AY560" s="11">
        <v>0</v>
      </c>
      <c r="AZ560" s="11">
        <v>0</v>
      </c>
      <c r="BA560" s="11">
        <v>0</v>
      </c>
      <c r="BB560" s="11">
        <v>0</v>
      </c>
      <c r="BC560" s="11">
        <v>0</v>
      </c>
      <c r="BD560" s="11">
        <v>0</v>
      </c>
      <c r="BE560" s="11">
        <v>0</v>
      </c>
      <c r="BF560" s="11">
        <v>0</v>
      </c>
      <c r="BG560" s="11">
        <v>0</v>
      </c>
      <c r="BH560" s="11">
        <v>0</v>
      </c>
      <c r="BI560" s="11">
        <v>0</v>
      </c>
      <c r="BJ560" s="11">
        <v>0</v>
      </c>
      <c r="BK560" s="11">
        <v>0</v>
      </c>
      <c r="BL560" s="11">
        <v>0</v>
      </c>
      <c r="BM560" s="11">
        <v>0</v>
      </c>
      <c r="BN560" s="11">
        <v>0</v>
      </c>
      <c r="BO560" s="11">
        <v>0</v>
      </c>
      <c r="BP560" s="11">
        <v>0</v>
      </c>
      <c r="BQ560" s="11">
        <v>0</v>
      </c>
    </row>
    <row r="561" spans="1:69" ht="84.95" customHeight="1">
      <c r="A561" s="6" t="s">
        <v>0</v>
      </c>
      <c r="B561" s="6" t="s">
        <v>1590</v>
      </c>
      <c r="C561" s="7" t="s">
        <v>1156</v>
      </c>
      <c r="D561" s="7" t="s">
        <v>1292</v>
      </c>
      <c r="E561" s="8" t="s">
        <v>1596</v>
      </c>
      <c r="F561" s="9" t="s">
        <v>654</v>
      </c>
      <c r="G561" s="10" t="s">
        <v>935</v>
      </c>
      <c r="H561" s="11" t="s">
        <v>1514</v>
      </c>
      <c r="I561" s="12">
        <v>4</v>
      </c>
      <c r="J561" s="13">
        <v>14.95</v>
      </c>
      <c r="K561" s="13">
        <f t="shared" si="16"/>
        <v>59.8</v>
      </c>
      <c r="L561" s="13">
        <v>29.9</v>
      </c>
      <c r="M561" s="13">
        <f t="shared" si="17"/>
        <v>119.6</v>
      </c>
      <c r="N561" s="11">
        <v>0</v>
      </c>
      <c r="O561" s="11">
        <v>0</v>
      </c>
      <c r="P561" s="11">
        <v>0</v>
      </c>
      <c r="Q561" s="11">
        <v>0</v>
      </c>
      <c r="R561" s="11">
        <v>1</v>
      </c>
      <c r="S561" s="11">
        <v>2</v>
      </c>
      <c r="T561" s="11">
        <v>1</v>
      </c>
      <c r="U561" s="11">
        <v>0</v>
      </c>
      <c r="V561" s="11">
        <v>0</v>
      </c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11">
        <v>0</v>
      </c>
      <c r="AG561" s="11">
        <v>0</v>
      </c>
      <c r="AH561" s="11">
        <v>0</v>
      </c>
      <c r="AI561" s="11">
        <v>0</v>
      </c>
      <c r="AJ561" s="11">
        <v>0</v>
      </c>
      <c r="AK561" s="11">
        <v>0</v>
      </c>
      <c r="AL561" s="11">
        <v>0</v>
      </c>
      <c r="AM561" s="11">
        <v>0</v>
      </c>
      <c r="AN561" s="11">
        <v>0</v>
      </c>
      <c r="AO561" s="11">
        <v>0</v>
      </c>
      <c r="AP561" s="11">
        <v>0</v>
      </c>
      <c r="AQ561" s="11">
        <v>0</v>
      </c>
      <c r="AR561" s="11">
        <v>0</v>
      </c>
      <c r="AS561" s="11">
        <v>0</v>
      </c>
      <c r="AT561" s="11">
        <v>0</v>
      </c>
      <c r="AU561" s="11">
        <v>0</v>
      </c>
      <c r="AV561" s="11">
        <v>0</v>
      </c>
      <c r="AW561" s="11">
        <v>0</v>
      </c>
      <c r="AX561" s="11">
        <v>0</v>
      </c>
      <c r="AY561" s="11">
        <v>0</v>
      </c>
      <c r="AZ561" s="11">
        <v>0</v>
      </c>
      <c r="BA561" s="11">
        <v>0</v>
      </c>
      <c r="BB561" s="11">
        <v>0</v>
      </c>
      <c r="BC561" s="11">
        <v>0</v>
      </c>
      <c r="BD561" s="11">
        <v>0</v>
      </c>
      <c r="BE561" s="11">
        <v>0</v>
      </c>
      <c r="BF561" s="11">
        <v>0</v>
      </c>
      <c r="BG561" s="11">
        <v>0</v>
      </c>
      <c r="BH561" s="11">
        <v>0</v>
      </c>
      <c r="BI561" s="11">
        <v>0</v>
      </c>
      <c r="BJ561" s="11">
        <v>0</v>
      </c>
      <c r="BK561" s="11">
        <v>0</v>
      </c>
      <c r="BL561" s="11">
        <v>0</v>
      </c>
      <c r="BM561" s="11">
        <v>0</v>
      </c>
      <c r="BN561" s="11">
        <v>0</v>
      </c>
      <c r="BO561" s="11">
        <v>0</v>
      </c>
      <c r="BP561" s="11">
        <v>0</v>
      </c>
      <c r="BQ561" s="11">
        <v>0</v>
      </c>
    </row>
    <row r="562" spans="1:69" ht="84.95" customHeight="1">
      <c r="A562" s="6" t="s">
        <v>0</v>
      </c>
      <c r="B562" s="6" t="s">
        <v>1590</v>
      </c>
      <c r="C562" s="7" t="s">
        <v>1156</v>
      </c>
      <c r="D562" s="7" t="s">
        <v>1292</v>
      </c>
      <c r="E562" s="8" t="s">
        <v>1596</v>
      </c>
      <c r="F562" s="9" t="s">
        <v>655</v>
      </c>
      <c r="G562" s="10" t="s">
        <v>936</v>
      </c>
      <c r="H562" s="11" t="s">
        <v>1515</v>
      </c>
      <c r="I562" s="12">
        <v>4</v>
      </c>
      <c r="J562" s="13">
        <v>14.95</v>
      </c>
      <c r="K562" s="13">
        <f t="shared" si="16"/>
        <v>59.8</v>
      </c>
      <c r="L562" s="13">
        <v>29.9</v>
      </c>
      <c r="M562" s="13">
        <f t="shared" si="17"/>
        <v>119.6</v>
      </c>
      <c r="N562" s="11">
        <v>0</v>
      </c>
      <c r="O562" s="11">
        <v>0</v>
      </c>
      <c r="P562" s="11">
        <v>0</v>
      </c>
      <c r="Q562" s="11">
        <v>1</v>
      </c>
      <c r="R562" s="11">
        <v>1</v>
      </c>
      <c r="S562" s="11">
        <v>1</v>
      </c>
      <c r="T562" s="11">
        <v>1</v>
      </c>
      <c r="U562" s="11">
        <v>0</v>
      </c>
      <c r="V562" s="11">
        <v>0</v>
      </c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11">
        <v>0</v>
      </c>
      <c r="AG562" s="11">
        <v>0</v>
      </c>
      <c r="AH562" s="11">
        <v>0</v>
      </c>
      <c r="AI562" s="11">
        <v>0</v>
      </c>
      <c r="AJ562" s="11">
        <v>0</v>
      </c>
      <c r="AK562" s="11">
        <v>0</v>
      </c>
      <c r="AL562" s="11">
        <v>0</v>
      </c>
      <c r="AM562" s="11">
        <v>0</v>
      </c>
      <c r="AN562" s="11">
        <v>0</v>
      </c>
      <c r="AO562" s="11">
        <v>0</v>
      </c>
      <c r="AP562" s="11">
        <v>0</v>
      </c>
      <c r="AQ562" s="11">
        <v>0</v>
      </c>
      <c r="AR562" s="11">
        <v>0</v>
      </c>
      <c r="AS562" s="11">
        <v>0</v>
      </c>
      <c r="AT562" s="11">
        <v>0</v>
      </c>
      <c r="AU562" s="11">
        <v>0</v>
      </c>
      <c r="AV562" s="11">
        <v>0</v>
      </c>
      <c r="AW562" s="11">
        <v>0</v>
      </c>
      <c r="AX562" s="11">
        <v>0</v>
      </c>
      <c r="AY562" s="11">
        <v>0</v>
      </c>
      <c r="AZ562" s="11">
        <v>0</v>
      </c>
      <c r="BA562" s="11">
        <v>0</v>
      </c>
      <c r="BB562" s="11">
        <v>0</v>
      </c>
      <c r="BC562" s="11">
        <v>0</v>
      </c>
      <c r="BD562" s="11">
        <v>0</v>
      </c>
      <c r="BE562" s="11">
        <v>0</v>
      </c>
      <c r="BF562" s="11">
        <v>0</v>
      </c>
      <c r="BG562" s="11">
        <v>0</v>
      </c>
      <c r="BH562" s="11">
        <v>0</v>
      </c>
      <c r="BI562" s="11">
        <v>0</v>
      </c>
      <c r="BJ562" s="11">
        <v>0</v>
      </c>
      <c r="BK562" s="11">
        <v>0</v>
      </c>
      <c r="BL562" s="11">
        <v>0</v>
      </c>
      <c r="BM562" s="11">
        <v>0</v>
      </c>
      <c r="BN562" s="11">
        <v>0</v>
      </c>
      <c r="BO562" s="11">
        <v>0</v>
      </c>
      <c r="BP562" s="11">
        <v>0</v>
      </c>
      <c r="BQ562" s="11">
        <v>0</v>
      </c>
    </row>
    <row r="563" spans="1:69" ht="84.95" customHeight="1">
      <c r="A563" s="6" t="s">
        <v>0</v>
      </c>
      <c r="B563" s="6" t="s">
        <v>1590</v>
      </c>
      <c r="C563" s="7" t="s">
        <v>1156</v>
      </c>
      <c r="D563" s="7" t="s">
        <v>1292</v>
      </c>
      <c r="E563" s="8" t="s">
        <v>1596</v>
      </c>
      <c r="F563" s="9" t="s">
        <v>656</v>
      </c>
      <c r="G563" s="10" t="s">
        <v>936</v>
      </c>
      <c r="H563" s="11" t="s">
        <v>1516</v>
      </c>
      <c r="I563" s="12">
        <v>4</v>
      </c>
      <c r="J563" s="13">
        <v>14.95</v>
      </c>
      <c r="K563" s="13">
        <f t="shared" si="16"/>
        <v>59.8</v>
      </c>
      <c r="L563" s="13">
        <v>29.9</v>
      </c>
      <c r="M563" s="13">
        <f t="shared" si="17"/>
        <v>119.6</v>
      </c>
      <c r="N563" s="11">
        <v>0</v>
      </c>
      <c r="O563" s="11">
        <v>0</v>
      </c>
      <c r="P563" s="11">
        <v>0</v>
      </c>
      <c r="Q563" s="11">
        <v>0</v>
      </c>
      <c r="R563" s="11">
        <v>1</v>
      </c>
      <c r="S563" s="11">
        <v>2</v>
      </c>
      <c r="T563" s="11">
        <v>1</v>
      </c>
      <c r="U563" s="11">
        <v>0</v>
      </c>
      <c r="V563" s="11">
        <v>0</v>
      </c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11">
        <v>0</v>
      </c>
      <c r="AG563" s="11">
        <v>0</v>
      </c>
      <c r="AH563" s="11">
        <v>0</v>
      </c>
      <c r="AI563" s="11">
        <v>0</v>
      </c>
      <c r="AJ563" s="11">
        <v>0</v>
      </c>
      <c r="AK563" s="11">
        <v>0</v>
      </c>
      <c r="AL563" s="11">
        <v>0</v>
      </c>
      <c r="AM563" s="11">
        <v>0</v>
      </c>
      <c r="AN563" s="11">
        <v>0</v>
      </c>
      <c r="AO563" s="11">
        <v>0</v>
      </c>
      <c r="AP563" s="11">
        <v>0</v>
      </c>
      <c r="AQ563" s="11">
        <v>0</v>
      </c>
      <c r="AR563" s="11">
        <v>0</v>
      </c>
      <c r="AS563" s="11">
        <v>0</v>
      </c>
      <c r="AT563" s="11">
        <v>0</v>
      </c>
      <c r="AU563" s="11">
        <v>0</v>
      </c>
      <c r="AV563" s="11">
        <v>0</v>
      </c>
      <c r="AW563" s="11">
        <v>0</v>
      </c>
      <c r="AX563" s="11">
        <v>0</v>
      </c>
      <c r="AY563" s="11">
        <v>0</v>
      </c>
      <c r="AZ563" s="11">
        <v>0</v>
      </c>
      <c r="BA563" s="11">
        <v>0</v>
      </c>
      <c r="BB563" s="11">
        <v>0</v>
      </c>
      <c r="BC563" s="11">
        <v>0</v>
      </c>
      <c r="BD563" s="11">
        <v>0</v>
      </c>
      <c r="BE563" s="11">
        <v>0</v>
      </c>
      <c r="BF563" s="11">
        <v>0</v>
      </c>
      <c r="BG563" s="11">
        <v>0</v>
      </c>
      <c r="BH563" s="11">
        <v>0</v>
      </c>
      <c r="BI563" s="11">
        <v>0</v>
      </c>
      <c r="BJ563" s="11">
        <v>0</v>
      </c>
      <c r="BK563" s="11">
        <v>0</v>
      </c>
      <c r="BL563" s="11">
        <v>0</v>
      </c>
      <c r="BM563" s="11">
        <v>0</v>
      </c>
      <c r="BN563" s="11">
        <v>0</v>
      </c>
      <c r="BO563" s="11">
        <v>0</v>
      </c>
      <c r="BP563" s="11">
        <v>0</v>
      </c>
      <c r="BQ563" s="11">
        <v>0</v>
      </c>
    </row>
    <row r="564" spans="1:69" ht="84.95" customHeight="1">
      <c r="A564" s="6" t="s">
        <v>0</v>
      </c>
      <c r="B564" s="6" t="s">
        <v>1590</v>
      </c>
      <c r="C564" s="7" t="s">
        <v>1156</v>
      </c>
      <c r="D564" s="7" t="s">
        <v>1292</v>
      </c>
      <c r="E564" s="8" t="s">
        <v>1596</v>
      </c>
      <c r="F564" s="9" t="s">
        <v>657</v>
      </c>
      <c r="G564" s="10" t="s">
        <v>933</v>
      </c>
      <c r="H564" s="11" t="s">
        <v>1290</v>
      </c>
      <c r="I564" s="12">
        <v>4</v>
      </c>
      <c r="J564" s="13">
        <v>17.45</v>
      </c>
      <c r="K564" s="13">
        <f t="shared" si="16"/>
        <v>69.8</v>
      </c>
      <c r="L564" s="13">
        <v>34.9</v>
      </c>
      <c r="M564" s="13">
        <f t="shared" si="17"/>
        <v>139.6</v>
      </c>
      <c r="N564" s="11">
        <v>0</v>
      </c>
      <c r="O564" s="11">
        <v>0</v>
      </c>
      <c r="P564" s="11">
        <v>0</v>
      </c>
      <c r="Q564" s="11">
        <v>0</v>
      </c>
      <c r="R564" s="11">
        <v>1</v>
      </c>
      <c r="S564" s="11">
        <v>2</v>
      </c>
      <c r="T564" s="11">
        <v>1</v>
      </c>
      <c r="U564" s="11">
        <v>0</v>
      </c>
      <c r="V564" s="11">
        <v>0</v>
      </c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11">
        <v>0</v>
      </c>
      <c r="AG564" s="11">
        <v>0</v>
      </c>
      <c r="AH564" s="11">
        <v>0</v>
      </c>
      <c r="AI564" s="11">
        <v>0</v>
      </c>
      <c r="AJ564" s="11">
        <v>0</v>
      </c>
      <c r="AK564" s="11">
        <v>0</v>
      </c>
      <c r="AL564" s="11">
        <v>0</v>
      </c>
      <c r="AM564" s="11">
        <v>0</v>
      </c>
      <c r="AN564" s="11">
        <v>0</v>
      </c>
      <c r="AO564" s="11">
        <v>0</v>
      </c>
      <c r="AP564" s="11">
        <v>0</v>
      </c>
      <c r="AQ564" s="11">
        <v>0</v>
      </c>
      <c r="AR564" s="11">
        <v>0</v>
      </c>
      <c r="AS564" s="11">
        <v>0</v>
      </c>
      <c r="AT564" s="11">
        <v>0</v>
      </c>
      <c r="AU564" s="11">
        <v>0</v>
      </c>
      <c r="AV564" s="11">
        <v>0</v>
      </c>
      <c r="AW564" s="11">
        <v>0</v>
      </c>
      <c r="AX564" s="11">
        <v>0</v>
      </c>
      <c r="AY564" s="11">
        <v>0</v>
      </c>
      <c r="AZ564" s="11">
        <v>0</v>
      </c>
      <c r="BA564" s="11">
        <v>0</v>
      </c>
      <c r="BB564" s="11">
        <v>0</v>
      </c>
      <c r="BC564" s="11">
        <v>0</v>
      </c>
      <c r="BD564" s="11">
        <v>0</v>
      </c>
      <c r="BE564" s="11">
        <v>0</v>
      </c>
      <c r="BF564" s="11">
        <v>0</v>
      </c>
      <c r="BG564" s="11">
        <v>0</v>
      </c>
      <c r="BH564" s="11">
        <v>0</v>
      </c>
      <c r="BI564" s="11">
        <v>0</v>
      </c>
      <c r="BJ564" s="11">
        <v>0</v>
      </c>
      <c r="BK564" s="11">
        <v>0</v>
      </c>
      <c r="BL564" s="11">
        <v>0</v>
      </c>
      <c r="BM564" s="11">
        <v>0</v>
      </c>
      <c r="BN564" s="11">
        <v>0</v>
      </c>
      <c r="BO564" s="11">
        <v>0</v>
      </c>
      <c r="BP564" s="11">
        <v>0</v>
      </c>
      <c r="BQ564" s="11">
        <v>0</v>
      </c>
    </row>
    <row r="565" spans="1:69" ht="84.95" customHeight="1">
      <c r="A565" s="6" t="s">
        <v>0</v>
      </c>
      <c r="B565" s="6" t="s">
        <v>1590</v>
      </c>
      <c r="C565" s="7" t="s">
        <v>1156</v>
      </c>
      <c r="D565" s="7" t="s">
        <v>1292</v>
      </c>
      <c r="E565" s="8" t="s">
        <v>1596</v>
      </c>
      <c r="F565" s="9" t="s">
        <v>658</v>
      </c>
      <c r="G565" s="10" t="s">
        <v>937</v>
      </c>
      <c r="H565" s="11" t="s">
        <v>1290</v>
      </c>
      <c r="I565" s="12">
        <v>4</v>
      </c>
      <c r="J565" s="13">
        <v>19.95</v>
      </c>
      <c r="K565" s="13">
        <f t="shared" si="16"/>
        <v>79.8</v>
      </c>
      <c r="L565" s="13">
        <v>39.9</v>
      </c>
      <c r="M565" s="13">
        <f t="shared" si="17"/>
        <v>159.6</v>
      </c>
      <c r="N565" s="11">
        <v>0</v>
      </c>
      <c r="O565" s="11">
        <v>0</v>
      </c>
      <c r="P565" s="11">
        <v>0</v>
      </c>
      <c r="Q565" s="11">
        <v>2</v>
      </c>
      <c r="R565" s="11">
        <v>2</v>
      </c>
      <c r="S565" s="11">
        <v>0</v>
      </c>
      <c r="T565" s="11">
        <v>0</v>
      </c>
      <c r="U565" s="11">
        <v>0</v>
      </c>
      <c r="V565" s="11">
        <v>0</v>
      </c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11">
        <v>0</v>
      </c>
      <c r="AG565" s="11">
        <v>0</v>
      </c>
      <c r="AH565" s="11">
        <v>0</v>
      </c>
      <c r="AI565" s="11">
        <v>0</v>
      </c>
      <c r="AJ565" s="11">
        <v>0</v>
      </c>
      <c r="AK565" s="11">
        <v>0</v>
      </c>
      <c r="AL565" s="11">
        <v>0</v>
      </c>
      <c r="AM565" s="11">
        <v>0</v>
      </c>
      <c r="AN565" s="11">
        <v>0</v>
      </c>
      <c r="AO565" s="11">
        <v>0</v>
      </c>
      <c r="AP565" s="11">
        <v>0</v>
      </c>
      <c r="AQ565" s="11">
        <v>0</v>
      </c>
      <c r="AR565" s="11">
        <v>0</v>
      </c>
      <c r="AS565" s="11">
        <v>0</v>
      </c>
      <c r="AT565" s="11">
        <v>0</v>
      </c>
      <c r="AU565" s="11">
        <v>0</v>
      </c>
      <c r="AV565" s="11">
        <v>0</v>
      </c>
      <c r="AW565" s="11">
        <v>0</v>
      </c>
      <c r="AX565" s="11">
        <v>0</v>
      </c>
      <c r="AY565" s="11">
        <v>0</v>
      </c>
      <c r="AZ565" s="11">
        <v>0</v>
      </c>
      <c r="BA565" s="11">
        <v>0</v>
      </c>
      <c r="BB565" s="11">
        <v>0</v>
      </c>
      <c r="BC565" s="11">
        <v>0</v>
      </c>
      <c r="BD565" s="11">
        <v>0</v>
      </c>
      <c r="BE565" s="11">
        <v>0</v>
      </c>
      <c r="BF565" s="11">
        <v>0</v>
      </c>
      <c r="BG565" s="11">
        <v>0</v>
      </c>
      <c r="BH565" s="11">
        <v>0</v>
      </c>
      <c r="BI565" s="11">
        <v>0</v>
      </c>
      <c r="BJ565" s="11">
        <v>0</v>
      </c>
      <c r="BK565" s="11">
        <v>0</v>
      </c>
      <c r="BL565" s="11">
        <v>0</v>
      </c>
      <c r="BM565" s="11">
        <v>0</v>
      </c>
      <c r="BN565" s="11">
        <v>0</v>
      </c>
      <c r="BO565" s="11">
        <v>0</v>
      </c>
      <c r="BP565" s="11">
        <v>0</v>
      </c>
      <c r="BQ565" s="11">
        <v>0</v>
      </c>
    </row>
    <row r="566" spans="1:69" ht="84.95" customHeight="1">
      <c r="A566" s="6" t="s">
        <v>0</v>
      </c>
      <c r="B566" s="6" t="s">
        <v>1590</v>
      </c>
      <c r="C566" s="7" t="s">
        <v>1144</v>
      </c>
      <c r="D566" s="7" t="s">
        <v>1292</v>
      </c>
      <c r="E566" s="8" t="s">
        <v>1596</v>
      </c>
      <c r="F566" s="9" t="s">
        <v>659</v>
      </c>
      <c r="G566" s="10" t="s">
        <v>923</v>
      </c>
      <c r="H566" s="11" t="s">
        <v>1479</v>
      </c>
      <c r="I566" s="12">
        <v>4</v>
      </c>
      <c r="J566" s="13">
        <v>29.95</v>
      </c>
      <c r="K566" s="13">
        <f t="shared" si="16"/>
        <v>119.8</v>
      </c>
      <c r="L566" s="13">
        <v>59.9</v>
      </c>
      <c r="M566" s="13">
        <f t="shared" si="17"/>
        <v>239.6</v>
      </c>
      <c r="N566" s="11">
        <v>0</v>
      </c>
      <c r="O566" s="11">
        <v>0</v>
      </c>
      <c r="P566" s="11">
        <v>0</v>
      </c>
      <c r="Q566" s="11">
        <v>0</v>
      </c>
      <c r="R566" s="11">
        <v>1</v>
      </c>
      <c r="S566" s="11">
        <v>2</v>
      </c>
      <c r="T566" s="11">
        <v>1</v>
      </c>
      <c r="U566" s="11">
        <v>0</v>
      </c>
      <c r="V566" s="11">
        <v>0</v>
      </c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11">
        <v>0</v>
      </c>
      <c r="AG566" s="11">
        <v>0</v>
      </c>
      <c r="AH566" s="11">
        <v>0</v>
      </c>
      <c r="AI566" s="11">
        <v>0</v>
      </c>
      <c r="AJ566" s="11">
        <v>0</v>
      </c>
      <c r="AK566" s="11">
        <v>0</v>
      </c>
      <c r="AL566" s="11">
        <v>0</v>
      </c>
      <c r="AM566" s="11">
        <v>0</v>
      </c>
      <c r="AN566" s="11">
        <v>0</v>
      </c>
      <c r="AO566" s="11">
        <v>0</v>
      </c>
      <c r="AP566" s="11">
        <v>0</v>
      </c>
      <c r="AQ566" s="11">
        <v>0</v>
      </c>
      <c r="AR566" s="11">
        <v>0</v>
      </c>
      <c r="AS566" s="11">
        <v>0</v>
      </c>
      <c r="AT566" s="11">
        <v>0</v>
      </c>
      <c r="AU566" s="11">
        <v>0</v>
      </c>
      <c r="AV566" s="11">
        <v>0</v>
      </c>
      <c r="AW566" s="11">
        <v>0</v>
      </c>
      <c r="AX566" s="11">
        <v>0</v>
      </c>
      <c r="AY566" s="11">
        <v>0</v>
      </c>
      <c r="AZ566" s="11">
        <v>0</v>
      </c>
      <c r="BA566" s="11">
        <v>0</v>
      </c>
      <c r="BB566" s="11">
        <v>0</v>
      </c>
      <c r="BC566" s="11">
        <v>0</v>
      </c>
      <c r="BD566" s="11">
        <v>0</v>
      </c>
      <c r="BE566" s="11">
        <v>0</v>
      </c>
      <c r="BF566" s="11">
        <v>0</v>
      </c>
      <c r="BG566" s="11">
        <v>0</v>
      </c>
      <c r="BH566" s="11">
        <v>0</v>
      </c>
      <c r="BI566" s="11">
        <v>0</v>
      </c>
      <c r="BJ566" s="11">
        <v>0</v>
      </c>
      <c r="BK566" s="11">
        <v>0</v>
      </c>
      <c r="BL566" s="11">
        <v>0</v>
      </c>
      <c r="BM566" s="11">
        <v>0</v>
      </c>
      <c r="BN566" s="11">
        <v>0</v>
      </c>
      <c r="BO566" s="11">
        <v>0</v>
      </c>
      <c r="BP566" s="11">
        <v>0</v>
      </c>
      <c r="BQ566" s="11">
        <v>0</v>
      </c>
    </row>
    <row r="567" spans="1:69" ht="84.95" customHeight="1">
      <c r="A567" s="6" t="s">
        <v>0</v>
      </c>
      <c r="B567" s="6" t="s">
        <v>1590</v>
      </c>
      <c r="C567" s="7" t="s">
        <v>1144</v>
      </c>
      <c r="D567" s="7" t="s">
        <v>1145</v>
      </c>
      <c r="E567" s="8" t="s">
        <v>1596</v>
      </c>
      <c r="F567" s="9" t="s">
        <v>660</v>
      </c>
      <c r="G567" s="10" t="s">
        <v>881</v>
      </c>
      <c r="H567" s="11" t="s">
        <v>1517</v>
      </c>
      <c r="I567" s="12">
        <v>4</v>
      </c>
      <c r="J567" s="13">
        <v>64.95</v>
      </c>
      <c r="K567" s="13">
        <f t="shared" si="16"/>
        <v>259.8</v>
      </c>
      <c r="L567" s="13">
        <v>129.9</v>
      </c>
      <c r="M567" s="13">
        <f t="shared" si="17"/>
        <v>519.6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  <c r="V567" s="11">
        <v>0</v>
      </c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11">
        <v>0</v>
      </c>
      <c r="AG567" s="11">
        <v>0</v>
      </c>
      <c r="AH567" s="11">
        <v>0</v>
      </c>
      <c r="AI567" s="11">
        <v>0</v>
      </c>
      <c r="AJ567" s="11">
        <v>0</v>
      </c>
      <c r="AK567" s="11">
        <v>0</v>
      </c>
      <c r="AL567" s="11">
        <v>0</v>
      </c>
      <c r="AM567" s="11">
        <v>0</v>
      </c>
      <c r="AN567" s="11">
        <v>0</v>
      </c>
      <c r="AO567" s="11">
        <v>0</v>
      </c>
      <c r="AP567" s="11">
        <v>0</v>
      </c>
      <c r="AQ567" s="11">
        <v>0</v>
      </c>
      <c r="AR567" s="11">
        <v>0</v>
      </c>
      <c r="AS567" s="11">
        <v>0</v>
      </c>
      <c r="AT567" s="11">
        <v>0</v>
      </c>
      <c r="AU567" s="11">
        <v>0</v>
      </c>
      <c r="AV567" s="11">
        <v>0</v>
      </c>
      <c r="AW567" s="11">
        <v>0</v>
      </c>
      <c r="AX567" s="11">
        <v>0</v>
      </c>
      <c r="AY567" s="11">
        <v>0</v>
      </c>
      <c r="AZ567" s="11">
        <v>0</v>
      </c>
      <c r="BA567" s="11">
        <v>0</v>
      </c>
      <c r="BB567" s="11">
        <v>0</v>
      </c>
      <c r="BC567" s="11">
        <v>0</v>
      </c>
      <c r="BD567" s="11">
        <v>0</v>
      </c>
      <c r="BE567" s="11">
        <v>0</v>
      </c>
      <c r="BF567" s="11">
        <v>0</v>
      </c>
      <c r="BG567" s="11">
        <v>0</v>
      </c>
      <c r="BH567" s="11">
        <v>0</v>
      </c>
      <c r="BI567" s="11">
        <v>0</v>
      </c>
      <c r="BJ567" s="11">
        <v>0</v>
      </c>
      <c r="BK567" s="11">
        <v>1</v>
      </c>
      <c r="BL567" s="11">
        <v>1</v>
      </c>
      <c r="BM567" s="11">
        <v>1</v>
      </c>
      <c r="BN567" s="11">
        <v>1</v>
      </c>
      <c r="BO567" s="11">
        <v>0</v>
      </c>
      <c r="BP567" s="11">
        <v>0</v>
      </c>
      <c r="BQ567" s="11">
        <v>0</v>
      </c>
    </row>
    <row r="568" spans="1:69" ht="84.95" customHeight="1">
      <c r="A568" s="6" t="s">
        <v>0</v>
      </c>
      <c r="B568" s="6" t="s">
        <v>1590</v>
      </c>
      <c r="C568" s="7" t="s">
        <v>1156</v>
      </c>
      <c r="D568" s="7" t="s">
        <v>1145</v>
      </c>
      <c r="E568" s="8" t="s">
        <v>1596</v>
      </c>
      <c r="F568" s="9" t="s">
        <v>661</v>
      </c>
      <c r="G568" s="10" t="s">
        <v>939</v>
      </c>
      <c r="H568" s="11" t="s">
        <v>1293</v>
      </c>
      <c r="I568" s="12">
        <v>4</v>
      </c>
      <c r="J568" s="13">
        <v>59.95</v>
      </c>
      <c r="K568" s="13">
        <f t="shared" si="16"/>
        <v>239.8</v>
      </c>
      <c r="L568" s="13">
        <v>119.9</v>
      </c>
      <c r="M568" s="13">
        <f t="shared" si="17"/>
        <v>479.6</v>
      </c>
      <c r="N568" s="11">
        <v>0</v>
      </c>
      <c r="O568" s="11">
        <v>0</v>
      </c>
      <c r="P568" s="11">
        <v>0</v>
      </c>
      <c r="Q568" s="11">
        <v>0</v>
      </c>
      <c r="R568" s="11">
        <v>0</v>
      </c>
      <c r="S568" s="11">
        <v>0</v>
      </c>
      <c r="T568" s="11">
        <v>0</v>
      </c>
      <c r="U568" s="11">
        <v>0</v>
      </c>
      <c r="V568" s="11">
        <v>0</v>
      </c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11">
        <v>0</v>
      </c>
      <c r="AG568" s="11">
        <v>0</v>
      </c>
      <c r="AH568" s="11">
        <v>0</v>
      </c>
      <c r="AI568" s="11">
        <v>0</v>
      </c>
      <c r="AJ568" s="11">
        <v>0</v>
      </c>
      <c r="AK568" s="11">
        <v>0</v>
      </c>
      <c r="AL568" s="11">
        <v>0</v>
      </c>
      <c r="AM568" s="11">
        <v>0</v>
      </c>
      <c r="AN568" s="11">
        <v>0</v>
      </c>
      <c r="AO568" s="11">
        <v>0</v>
      </c>
      <c r="AP568" s="11">
        <v>0</v>
      </c>
      <c r="AQ568" s="11">
        <v>0</v>
      </c>
      <c r="AR568" s="11">
        <v>0</v>
      </c>
      <c r="AS568" s="11">
        <v>4</v>
      </c>
      <c r="AT568" s="11">
        <v>0</v>
      </c>
      <c r="AU568" s="11">
        <v>0</v>
      </c>
      <c r="AV568" s="11">
        <v>0</v>
      </c>
      <c r="AW568" s="11">
        <v>0</v>
      </c>
      <c r="AX568" s="11">
        <v>0</v>
      </c>
      <c r="AY568" s="11">
        <v>0</v>
      </c>
      <c r="AZ568" s="11">
        <v>0</v>
      </c>
      <c r="BA568" s="11">
        <v>0</v>
      </c>
      <c r="BB568" s="11">
        <v>0</v>
      </c>
      <c r="BC568" s="11">
        <v>0</v>
      </c>
      <c r="BD568" s="11">
        <v>0</v>
      </c>
      <c r="BE568" s="11">
        <v>0</v>
      </c>
      <c r="BF568" s="11">
        <v>0</v>
      </c>
      <c r="BG568" s="11">
        <v>0</v>
      </c>
      <c r="BH568" s="11">
        <v>0</v>
      </c>
      <c r="BI568" s="11">
        <v>0</v>
      </c>
      <c r="BJ568" s="11">
        <v>0</v>
      </c>
      <c r="BK568" s="11">
        <v>0</v>
      </c>
      <c r="BL568" s="11">
        <v>0</v>
      </c>
      <c r="BM568" s="11">
        <v>0</v>
      </c>
      <c r="BN568" s="11">
        <v>0</v>
      </c>
      <c r="BO568" s="11">
        <v>0</v>
      </c>
      <c r="BP568" s="11">
        <v>0</v>
      </c>
      <c r="BQ568" s="11">
        <v>0</v>
      </c>
    </row>
    <row r="569" spans="1:69" ht="84.95" customHeight="1">
      <c r="A569" s="6" t="s">
        <v>0</v>
      </c>
      <c r="B569" s="6" t="s">
        <v>1590</v>
      </c>
      <c r="C569" s="7" t="s">
        <v>1291</v>
      </c>
      <c r="D569" s="7" t="s">
        <v>1292</v>
      </c>
      <c r="E569" s="8" t="s">
        <v>1596</v>
      </c>
      <c r="F569" s="9" t="s">
        <v>662</v>
      </c>
      <c r="G569" s="10" t="s">
        <v>940</v>
      </c>
      <c r="H569" s="11" t="s">
        <v>1518</v>
      </c>
      <c r="I569" s="12">
        <v>4</v>
      </c>
      <c r="J569" s="13">
        <v>32.450000000000003</v>
      </c>
      <c r="K569" s="13">
        <f t="shared" si="16"/>
        <v>129.80000000000001</v>
      </c>
      <c r="L569" s="13">
        <v>64.900000000000006</v>
      </c>
      <c r="M569" s="13">
        <f t="shared" si="17"/>
        <v>259.60000000000002</v>
      </c>
      <c r="N569" s="11">
        <v>0</v>
      </c>
      <c r="O569" s="11">
        <v>0</v>
      </c>
      <c r="P569" s="11">
        <v>0</v>
      </c>
      <c r="Q569" s="11">
        <v>0</v>
      </c>
      <c r="R569" s="11">
        <v>0</v>
      </c>
      <c r="S569" s="11">
        <v>0</v>
      </c>
      <c r="T569" s="11">
        <v>2</v>
      </c>
      <c r="U569" s="11">
        <v>1</v>
      </c>
      <c r="V569" s="11">
        <v>1</v>
      </c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11">
        <v>0</v>
      </c>
      <c r="AG569" s="11">
        <v>0</v>
      </c>
      <c r="AH569" s="11">
        <v>0</v>
      </c>
      <c r="AI569" s="11">
        <v>0</v>
      </c>
      <c r="AJ569" s="11">
        <v>0</v>
      </c>
      <c r="AK569" s="11">
        <v>0</v>
      </c>
      <c r="AL569" s="11">
        <v>0</v>
      </c>
      <c r="AM569" s="11">
        <v>0</v>
      </c>
      <c r="AN569" s="11">
        <v>0</v>
      </c>
      <c r="AO569" s="11">
        <v>0</v>
      </c>
      <c r="AP569" s="11">
        <v>0</v>
      </c>
      <c r="AQ569" s="11">
        <v>0</v>
      </c>
      <c r="AR569" s="11">
        <v>0</v>
      </c>
      <c r="AS569" s="11">
        <v>0</v>
      </c>
      <c r="AT569" s="11">
        <v>0</v>
      </c>
      <c r="AU569" s="11">
        <v>0</v>
      </c>
      <c r="AV569" s="11">
        <v>0</v>
      </c>
      <c r="AW569" s="11">
        <v>0</v>
      </c>
      <c r="AX569" s="11">
        <v>0</v>
      </c>
      <c r="AY569" s="11">
        <v>0</v>
      </c>
      <c r="AZ569" s="11">
        <v>0</v>
      </c>
      <c r="BA569" s="11">
        <v>0</v>
      </c>
      <c r="BB569" s="11">
        <v>0</v>
      </c>
      <c r="BC569" s="11">
        <v>0</v>
      </c>
      <c r="BD569" s="11">
        <v>0</v>
      </c>
      <c r="BE569" s="11">
        <v>0</v>
      </c>
      <c r="BF569" s="11">
        <v>0</v>
      </c>
      <c r="BG569" s="11">
        <v>0</v>
      </c>
      <c r="BH569" s="11">
        <v>0</v>
      </c>
      <c r="BI569" s="11">
        <v>0</v>
      </c>
      <c r="BJ569" s="11">
        <v>0</v>
      </c>
      <c r="BK569" s="11">
        <v>0</v>
      </c>
      <c r="BL569" s="11">
        <v>0</v>
      </c>
      <c r="BM569" s="11">
        <v>0</v>
      </c>
      <c r="BN569" s="11">
        <v>0</v>
      </c>
      <c r="BO569" s="11">
        <v>0</v>
      </c>
      <c r="BP569" s="11">
        <v>0</v>
      </c>
      <c r="BQ569" s="11">
        <v>0</v>
      </c>
    </row>
    <row r="570" spans="1:69" ht="84.95" customHeight="1">
      <c r="A570" s="6" t="s">
        <v>0</v>
      </c>
      <c r="B570" s="6" t="s">
        <v>1590</v>
      </c>
      <c r="C570" s="7" t="s">
        <v>1156</v>
      </c>
      <c r="D570" s="7" t="s">
        <v>1145</v>
      </c>
      <c r="E570" s="8" t="s">
        <v>1596</v>
      </c>
      <c r="F570" s="9" t="s">
        <v>663</v>
      </c>
      <c r="G570" s="10" t="s">
        <v>941</v>
      </c>
      <c r="H570" s="11" t="s">
        <v>1519</v>
      </c>
      <c r="I570" s="12">
        <v>4</v>
      </c>
      <c r="J570" s="13">
        <v>49.95</v>
      </c>
      <c r="K570" s="13">
        <f t="shared" si="16"/>
        <v>199.8</v>
      </c>
      <c r="L570" s="13">
        <v>99.9</v>
      </c>
      <c r="M570" s="13">
        <f t="shared" si="17"/>
        <v>399.6</v>
      </c>
      <c r="N570" s="11">
        <v>0</v>
      </c>
      <c r="O570" s="11">
        <v>0</v>
      </c>
      <c r="P570" s="11">
        <v>0</v>
      </c>
      <c r="Q570" s="11">
        <v>0</v>
      </c>
      <c r="R570" s="11">
        <v>0</v>
      </c>
      <c r="S570" s="11">
        <v>0</v>
      </c>
      <c r="T570" s="11">
        <v>0</v>
      </c>
      <c r="U570" s="11">
        <v>0</v>
      </c>
      <c r="V570" s="11">
        <v>0</v>
      </c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11">
        <v>0</v>
      </c>
      <c r="AG570" s="11">
        <v>0</v>
      </c>
      <c r="AH570" s="11">
        <v>0</v>
      </c>
      <c r="AI570" s="11">
        <v>0</v>
      </c>
      <c r="AJ570" s="11">
        <v>0</v>
      </c>
      <c r="AK570" s="11">
        <v>0</v>
      </c>
      <c r="AL570" s="11">
        <v>0</v>
      </c>
      <c r="AM570" s="11">
        <v>0</v>
      </c>
      <c r="AN570" s="11">
        <v>0</v>
      </c>
      <c r="AO570" s="11">
        <v>0</v>
      </c>
      <c r="AP570" s="11">
        <v>0</v>
      </c>
      <c r="AQ570" s="11">
        <v>0</v>
      </c>
      <c r="AR570" s="11">
        <v>0</v>
      </c>
      <c r="AS570" s="11">
        <v>0</v>
      </c>
      <c r="AT570" s="11">
        <v>0</v>
      </c>
      <c r="AU570" s="11">
        <v>0</v>
      </c>
      <c r="AV570" s="11">
        <v>1</v>
      </c>
      <c r="AW570" s="11">
        <v>1</v>
      </c>
      <c r="AX570" s="11">
        <v>1</v>
      </c>
      <c r="AY570" s="11">
        <v>1</v>
      </c>
      <c r="AZ570" s="11">
        <v>0</v>
      </c>
      <c r="BA570" s="11">
        <v>0</v>
      </c>
      <c r="BB570" s="11">
        <v>0</v>
      </c>
      <c r="BC570" s="11">
        <v>0</v>
      </c>
      <c r="BD570" s="11">
        <v>0</v>
      </c>
      <c r="BE570" s="11">
        <v>0</v>
      </c>
      <c r="BF570" s="11">
        <v>0</v>
      </c>
      <c r="BG570" s="11">
        <v>0</v>
      </c>
      <c r="BH570" s="11">
        <v>0</v>
      </c>
      <c r="BI570" s="11">
        <v>0</v>
      </c>
      <c r="BJ570" s="11">
        <v>0</v>
      </c>
      <c r="BK570" s="11">
        <v>0</v>
      </c>
      <c r="BL570" s="11">
        <v>0</v>
      </c>
      <c r="BM570" s="11">
        <v>0</v>
      </c>
      <c r="BN570" s="11">
        <v>0</v>
      </c>
      <c r="BO570" s="11">
        <v>0</v>
      </c>
      <c r="BP570" s="11">
        <v>0</v>
      </c>
      <c r="BQ570" s="11">
        <v>0</v>
      </c>
    </row>
    <row r="571" spans="1:69" ht="84.95" customHeight="1">
      <c r="A571" s="6" t="s">
        <v>0</v>
      </c>
      <c r="B571" s="6" t="s">
        <v>1590</v>
      </c>
      <c r="C571" s="7" t="s">
        <v>1173</v>
      </c>
      <c r="D571" s="7" t="s">
        <v>1145</v>
      </c>
      <c r="E571" s="8" t="s">
        <v>1596</v>
      </c>
      <c r="F571" s="9" t="s">
        <v>664</v>
      </c>
      <c r="G571" s="10" t="s">
        <v>913</v>
      </c>
      <c r="H571" s="11" t="s">
        <v>1494</v>
      </c>
      <c r="I571" s="12">
        <v>4</v>
      </c>
      <c r="J571" s="13">
        <v>29.95</v>
      </c>
      <c r="K571" s="13">
        <f t="shared" si="16"/>
        <v>119.8</v>
      </c>
      <c r="L571" s="13">
        <v>59.9</v>
      </c>
      <c r="M571" s="13">
        <f t="shared" si="17"/>
        <v>239.6</v>
      </c>
      <c r="N571" s="11">
        <v>0</v>
      </c>
      <c r="O571" s="11">
        <v>0</v>
      </c>
      <c r="P571" s="11">
        <v>0</v>
      </c>
      <c r="Q571" s="11">
        <v>0</v>
      </c>
      <c r="R571" s="11">
        <v>0</v>
      </c>
      <c r="S571" s="11">
        <v>0</v>
      </c>
      <c r="T571" s="11">
        <v>0</v>
      </c>
      <c r="U571" s="11">
        <v>0</v>
      </c>
      <c r="V571" s="11">
        <v>0</v>
      </c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11">
        <v>0</v>
      </c>
      <c r="AG571" s="11">
        <v>0</v>
      </c>
      <c r="AH571" s="11">
        <v>0</v>
      </c>
      <c r="AI571" s="11">
        <v>1</v>
      </c>
      <c r="AJ571" s="11">
        <v>0</v>
      </c>
      <c r="AK571" s="11">
        <v>1</v>
      </c>
      <c r="AL571" s="11">
        <v>2</v>
      </c>
      <c r="AM571" s="11">
        <v>0</v>
      </c>
      <c r="AN571" s="11">
        <v>0</v>
      </c>
      <c r="AO571" s="11">
        <v>0</v>
      </c>
      <c r="AP571" s="11">
        <v>0</v>
      </c>
      <c r="AQ571" s="11">
        <v>0</v>
      </c>
      <c r="AR571" s="11">
        <v>0</v>
      </c>
      <c r="AS571" s="11">
        <v>0</v>
      </c>
      <c r="AT571" s="11">
        <v>0</v>
      </c>
      <c r="AU571" s="11">
        <v>0</v>
      </c>
      <c r="AV571" s="11">
        <v>0</v>
      </c>
      <c r="AW571" s="11">
        <v>0</v>
      </c>
      <c r="AX571" s="11">
        <v>0</v>
      </c>
      <c r="AY571" s="11">
        <v>0</v>
      </c>
      <c r="AZ571" s="11">
        <v>0</v>
      </c>
      <c r="BA571" s="11">
        <v>0</v>
      </c>
      <c r="BB571" s="11">
        <v>0</v>
      </c>
      <c r="BC571" s="11">
        <v>0</v>
      </c>
      <c r="BD571" s="11">
        <v>0</v>
      </c>
      <c r="BE571" s="11">
        <v>0</v>
      </c>
      <c r="BF571" s="11">
        <v>0</v>
      </c>
      <c r="BG571" s="11">
        <v>0</v>
      </c>
      <c r="BH571" s="11">
        <v>0</v>
      </c>
      <c r="BI571" s="11">
        <v>0</v>
      </c>
      <c r="BJ571" s="11">
        <v>0</v>
      </c>
      <c r="BK571" s="11">
        <v>0</v>
      </c>
      <c r="BL571" s="11">
        <v>0</v>
      </c>
      <c r="BM571" s="11">
        <v>0</v>
      </c>
      <c r="BN571" s="11">
        <v>0</v>
      </c>
      <c r="BO571" s="11">
        <v>0</v>
      </c>
      <c r="BP571" s="11">
        <v>0</v>
      </c>
      <c r="BQ571" s="11">
        <v>0</v>
      </c>
    </row>
    <row r="572" spans="1:69" ht="84.95" customHeight="1">
      <c r="A572" s="6" t="s">
        <v>0</v>
      </c>
      <c r="B572" s="6" t="s">
        <v>1590</v>
      </c>
      <c r="C572" s="7" t="s">
        <v>1173</v>
      </c>
      <c r="D572" s="7" t="s">
        <v>1145</v>
      </c>
      <c r="E572" s="8" t="s">
        <v>1596</v>
      </c>
      <c r="F572" s="9" t="s">
        <v>665</v>
      </c>
      <c r="G572" s="10" t="s">
        <v>873</v>
      </c>
      <c r="H572" s="11" t="s">
        <v>1177</v>
      </c>
      <c r="I572" s="12">
        <v>4</v>
      </c>
      <c r="J572" s="13">
        <v>27.5</v>
      </c>
      <c r="K572" s="13">
        <f t="shared" si="16"/>
        <v>110</v>
      </c>
      <c r="L572" s="13">
        <v>55</v>
      </c>
      <c r="M572" s="13">
        <f t="shared" si="17"/>
        <v>220</v>
      </c>
      <c r="N572" s="11">
        <v>0</v>
      </c>
      <c r="O572" s="11">
        <v>0</v>
      </c>
      <c r="P572" s="11">
        <v>0</v>
      </c>
      <c r="Q572" s="11">
        <v>0</v>
      </c>
      <c r="R572" s="11">
        <v>0</v>
      </c>
      <c r="S572" s="11">
        <v>0</v>
      </c>
      <c r="T572" s="11">
        <v>0</v>
      </c>
      <c r="U572" s="11">
        <v>0</v>
      </c>
      <c r="V572" s="11">
        <v>0</v>
      </c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11">
        <v>0</v>
      </c>
      <c r="AG572" s="11">
        <v>0</v>
      </c>
      <c r="AH572" s="11">
        <v>1</v>
      </c>
      <c r="AI572" s="11">
        <v>0</v>
      </c>
      <c r="AJ572" s="11">
        <v>0</v>
      </c>
      <c r="AK572" s="11">
        <v>1</v>
      </c>
      <c r="AL572" s="11">
        <v>0</v>
      </c>
      <c r="AM572" s="11">
        <v>1</v>
      </c>
      <c r="AN572" s="11">
        <v>0</v>
      </c>
      <c r="AO572" s="11">
        <v>0</v>
      </c>
      <c r="AP572" s="11">
        <v>0</v>
      </c>
      <c r="AQ572" s="11">
        <v>0</v>
      </c>
      <c r="AR572" s="11">
        <v>0</v>
      </c>
      <c r="AS572" s="11">
        <v>1</v>
      </c>
      <c r="AT572" s="11">
        <v>0</v>
      </c>
      <c r="AU572" s="11">
        <v>0</v>
      </c>
      <c r="AV572" s="11">
        <v>0</v>
      </c>
      <c r="AW572" s="11">
        <v>0</v>
      </c>
      <c r="AX572" s="11">
        <v>0</v>
      </c>
      <c r="AY572" s="11">
        <v>0</v>
      </c>
      <c r="AZ572" s="11">
        <v>0</v>
      </c>
      <c r="BA572" s="11">
        <v>0</v>
      </c>
      <c r="BB572" s="11">
        <v>0</v>
      </c>
      <c r="BC572" s="11">
        <v>0</v>
      </c>
      <c r="BD572" s="11">
        <v>0</v>
      </c>
      <c r="BE572" s="11">
        <v>0</v>
      </c>
      <c r="BF572" s="11">
        <v>0</v>
      </c>
      <c r="BG572" s="11">
        <v>0</v>
      </c>
      <c r="BH572" s="11">
        <v>0</v>
      </c>
      <c r="BI572" s="11">
        <v>0</v>
      </c>
      <c r="BJ572" s="11">
        <v>0</v>
      </c>
      <c r="BK572" s="11">
        <v>0</v>
      </c>
      <c r="BL572" s="11">
        <v>0</v>
      </c>
      <c r="BM572" s="11">
        <v>0</v>
      </c>
      <c r="BN572" s="11">
        <v>0</v>
      </c>
      <c r="BO572" s="11">
        <v>0</v>
      </c>
      <c r="BP572" s="11">
        <v>0</v>
      </c>
      <c r="BQ572" s="11">
        <v>0</v>
      </c>
    </row>
    <row r="573" spans="1:69" ht="84.95" customHeight="1">
      <c r="A573" s="6" t="s">
        <v>0</v>
      </c>
      <c r="B573" s="6" t="s">
        <v>1590</v>
      </c>
      <c r="C573" s="7" t="s">
        <v>1144</v>
      </c>
      <c r="D573" s="7" t="s">
        <v>1145</v>
      </c>
      <c r="E573" s="8" t="s">
        <v>1596</v>
      </c>
      <c r="F573" s="9" t="s">
        <v>666</v>
      </c>
      <c r="G573" s="10" t="s">
        <v>942</v>
      </c>
      <c r="H573" s="11" t="s">
        <v>1520</v>
      </c>
      <c r="I573" s="12">
        <v>4</v>
      </c>
      <c r="J573" s="13">
        <v>59.95</v>
      </c>
      <c r="K573" s="13">
        <f t="shared" si="16"/>
        <v>239.8</v>
      </c>
      <c r="L573" s="13">
        <v>119.9</v>
      </c>
      <c r="M573" s="13">
        <f t="shared" si="17"/>
        <v>479.6</v>
      </c>
      <c r="N573" s="11">
        <v>0</v>
      </c>
      <c r="O573" s="11">
        <v>0</v>
      </c>
      <c r="P573" s="11">
        <v>0</v>
      </c>
      <c r="Q573" s="11">
        <v>0</v>
      </c>
      <c r="R573" s="11">
        <v>0</v>
      </c>
      <c r="S573" s="11">
        <v>0</v>
      </c>
      <c r="T573" s="11">
        <v>0</v>
      </c>
      <c r="U573" s="11">
        <v>0</v>
      </c>
      <c r="V573" s="11">
        <v>0</v>
      </c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11">
        <v>0</v>
      </c>
      <c r="AG573" s="11">
        <v>0</v>
      </c>
      <c r="AH573" s="11">
        <v>0</v>
      </c>
      <c r="AI573" s="11">
        <v>0</v>
      </c>
      <c r="AJ573" s="11">
        <v>0</v>
      </c>
      <c r="AK573" s="11">
        <v>0</v>
      </c>
      <c r="AL573" s="11">
        <v>0</v>
      </c>
      <c r="AM573" s="11">
        <v>0</v>
      </c>
      <c r="AN573" s="11">
        <v>0</v>
      </c>
      <c r="AO573" s="11">
        <v>0</v>
      </c>
      <c r="AP573" s="11">
        <v>0</v>
      </c>
      <c r="AQ573" s="11">
        <v>0</v>
      </c>
      <c r="AR573" s="11">
        <v>0</v>
      </c>
      <c r="AS573" s="11">
        <v>0</v>
      </c>
      <c r="AT573" s="11">
        <v>0</v>
      </c>
      <c r="AU573" s="11">
        <v>0</v>
      </c>
      <c r="AV573" s="11">
        <v>0</v>
      </c>
      <c r="AW573" s="11">
        <v>0</v>
      </c>
      <c r="AX573" s="11">
        <v>0</v>
      </c>
      <c r="AY573" s="11">
        <v>1</v>
      </c>
      <c r="AZ573" s="11">
        <v>0</v>
      </c>
      <c r="BA573" s="11">
        <v>0</v>
      </c>
      <c r="BB573" s="11">
        <v>0</v>
      </c>
      <c r="BC573" s="11">
        <v>1</v>
      </c>
      <c r="BD573" s="11">
        <v>1</v>
      </c>
      <c r="BE573" s="11">
        <v>1</v>
      </c>
      <c r="BF573" s="11">
        <v>0</v>
      </c>
      <c r="BG573" s="11">
        <v>0</v>
      </c>
      <c r="BH573" s="11">
        <v>0</v>
      </c>
      <c r="BI573" s="11">
        <v>0</v>
      </c>
      <c r="BJ573" s="11">
        <v>0</v>
      </c>
      <c r="BK573" s="11">
        <v>0</v>
      </c>
      <c r="BL573" s="11">
        <v>0</v>
      </c>
      <c r="BM573" s="11">
        <v>0</v>
      </c>
      <c r="BN573" s="11">
        <v>0</v>
      </c>
      <c r="BO573" s="11">
        <v>0</v>
      </c>
      <c r="BP573" s="11">
        <v>0</v>
      </c>
      <c r="BQ573" s="11">
        <v>0</v>
      </c>
    </row>
    <row r="574" spans="1:69" ht="84.95" customHeight="1">
      <c r="A574" s="6" t="s">
        <v>0</v>
      </c>
      <c r="B574" s="6" t="s">
        <v>1590</v>
      </c>
      <c r="C574" s="7" t="s">
        <v>1144</v>
      </c>
      <c r="D574" s="7" t="s">
        <v>1145</v>
      </c>
      <c r="E574" s="8" t="s">
        <v>1596</v>
      </c>
      <c r="F574" s="9" t="s">
        <v>667</v>
      </c>
      <c r="G574" s="10" t="s">
        <v>926</v>
      </c>
      <c r="H574" s="11" t="s">
        <v>1521</v>
      </c>
      <c r="I574" s="12">
        <v>4</v>
      </c>
      <c r="J574" s="13">
        <v>59.95</v>
      </c>
      <c r="K574" s="13">
        <f t="shared" si="16"/>
        <v>239.8</v>
      </c>
      <c r="L574" s="13">
        <v>119.9</v>
      </c>
      <c r="M574" s="13">
        <f t="shared" si="17"/>
        <v>479.6</v>
      </c>
      <c r="N574" s="11">
        <v>0</v>
      </c>
      <c r="O574" s="11">
        <v>0</v>
      </c>
      <c r="P574" s="11">
        <v>0</v>
      </c>
      <c r="Q574" s="11">
        <v>0</v>
      </c>
      <c r="R574" s="11">
        <v>0</v>
      </c>
      <c r="S574" s="11">
        <v>0</v>
      </c>
      <c r="T574" s="11">
        <v>0</v>
      </c>
      <c r="U574" s="11">
        <v>0</v>
      </c>
      <c r="V574" s="11">
        <v>0</v>
      </c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11">
        <v>0</v>
      </c>
      <c r="AC574" s="11">
        <v>0</v>
      </c>
      <c r="AD574" s="11">
        <v>0</v>
      </c>
      <c r="AE574" s="11">
        <v>0</v>
      </c>
      <c r="AF574" s="11">
        <v>0</v>
      </c>
      <c r="AG574" s="11">
        <v>0</v>
      </c>
      <c r="AH574" s="11">
        <v>0</v>
      </c>
      <c r="AI574" s="11">
        <v>0</v>
      </c>
      <c r="AJ574" s="11">
        <v>0</v>
      </c>
      <c r="AK574" s="11">
        <v>0</v>
      </c>
      <c r="AL574" s="11">
        <v>0</v>
      </c>
      <c r="AM574" s="11">
        <v>0</v>
      </c>
      <c r="AN574" s="11">
        <v>0</v>
      </c>
      <c r="AO574" s="11">
        <v>0</v>
      </c>
      <c r="AP574" s="11">
        <v>0</v>
      </c>
      <c r="AQ574" s="11">
        <v>0</v>
      </c>
      <c r="AR574" s="11">
        <v>0</v>
      </c>
      <c r="AS574" s="11">
        <v>0</v>
      </c>
      <c r="AT574" s="11">
        <v>0</v>
      </c>
      <c r="AU574" s="11">
        <v>0</v>
      </c>
      <c r="AV574" s="11">
        <v>0</v>
      </c>
      <c r="AW574" s="11">
        <v>1</v>
      </c>
      <c r="AX574" s="11">
        <v>0</v>
      </c>
      <c r="AY574" s="11">
        <v>0</v>
      </c>
      <c r="AZ574" s="11">
        <v>1</v>
      </c>
      <c r="BA574" s="11">
        <v>0</v>
      </c>
      <c r="BB574" s="11">
        <v>0</v>
      </c>
      <c r="BC574" s="11">
        <v>1</v>
      </c>
      <c r="BD574" s="11">
        <v>0</v>
      </c>
      <c r="BE574" s="11">
        <v>1</v>
      </c>
      <c r="BF574" s="11">
        <v>0</v>
      </c>
      <c r="BG574" s="11">
        <v>0</v>
      </c>
      <c r="BH574" s="11">
        <v>0</v>
      </c>
      <c r="BI574" s="11">
        <v>0</v>
      </c>
      <c r="BJ574" s="11">
        <v>0</v>
      </c>
      <c r="BK574" s="11">
        <v>0</v>
      </c>
      <c r="BL574" s="11">
        <v>0</v>
      </c>
      <c r="BM574" s="11">
        <v>0</v>
      </c>
      <c r="BN574" s="11">
        <v>0</v>
      </c>
      <c r="BO574" s="11">
        <v>0</v>
      </c>
      <c r="BP574" s="11">
        <v>0</v>
      </c>
      <c r="BQ574" s="11">
        <v>0</v>
      </c>
    </row>
    <row r="575" spans="1:69" ht="84.95" customHeight="1">
      <c r="A575" s="6" t="s">
        <v>0</v>
      </c>
      <c r="B575" s="6" t="s">
        <v>1590</v>
      </c>
      <c r="C575" s="7" t="s">
        <v>1173</v>
      </c>
      <c r="D575" s="7" t="s">
        <v>1145</v>
      </c>
      <c r="E575" s="8" t="s">
        <v>1596</v>
      </c>
      <c r="F575" s="9" t="s">
        <v>668</v>
      </c>
      <c r="G575" s="10" t="s">
        <v>943</v>
      </c>
      <c r="H575" s="11" t="s">
        <v>1522</v>
      </c>
      <c r="I575" s="12">
        <v>4</v>
      </c>
      <c r="J575" s="13">
        <v>29.95</v>
      </c>
      <c r="K575" s="13">
        <f t="shared" si="16"/>
        <v>119.8</v>
      </c>
      <c r="L575" s="13">
        <v>59.9</v>
      </c>
      <c r="M575" s="13">
        <f t="shared" si="17"/>
        <v>239.6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  <c r="V575" s="11">
        <v>0</v>
      </c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11">
        <v>0</v>
      </c>
      <c r="AG575" s="11">
        <v>0</v>
      </c>
      <c r="AH575" s="11">
        <v>1</v>
      </c>
      <c r="AI575" s="11">
        <v>0</v>
      </c>
      <c r="AJ575" s="11">
        <v>0</v>
      </c>
      <c r="AK575" s="11">
        <v>1</v>
      </c>
      <c r="AL575" s="11">
        <v>2</v>
      </c>
      <c r="AM575" s="11">
        <v>0</v>
      </c>
      <c r="AN575" s="11">
        <v>0</v>
      </c>
      <c r="AO575" s="11">
        <v>0</v>
      </c>
      <c r="AP575" s="11">
        <v>0</v>
      </c>
      <c r="AQ575" s="11">
        <v>0</v>
      </c>
      <c r="AR575" s="11">
        <v>0</v>
      </c>
      <c r="AS575" s="11">
        <v>0</v>
      </c>
      <c r="AT575" s="11">
        <v>0</v>
      </c>
      <c r="AU575" s="11">
        <v>0</v>
      </c>
      <c r="AV575" s="11">
        <v>0</v>
      </c>
      <c r="AW575" s="11">
        <v>0</v>
      </c>
      <c r="AX575" s="11">
        <v>0</v>
      </c>
      <c r="AY575" s="11">
        <v>0</v>
      </c>
      <c r="AZ575" s="11">
        <v>0</v>
      </c>
      <c r="BA575" s="11">
        <v>0</v>
      </c>
      <c r="BB575" s="11">
        <v>0</v>
      </c>
      <c r="BC575" s="11">
        <v>0</v>
      </c>
      <c r="BD575" s="11">
        <v>0</v>
      </c>
      <c r="BE575" s="11">
        <v>0</v>
      </c>
      <c r="BF575" s="11">
        <v>0</v>
      </c>
      <c r="BG575" s="11">
        <v>0</v>
      </c>
      <c r="BH575" s="11">
        <v>0</v>
      </c>
      <c r="BI575" s="11">
        <v>0</v>
      </c>
      <c r="BJ575" s="11">
        <v>0</v>
      </c>
      <c r="BK575" s="11">
        <v>0</v>
      </c>
      <c r="BL575" s="11">
        <v>0</v>
      </c>
      <c r="BM575" s="11">
        <v>0</v>
      </c>
      <c r="BN575" s="11">
        <v>0</v>
      </c>
      <c r="BO575" s="11">
        <v>0</v>
      </c>
      <c r="BP575" s="11">
        <v>0</v>
      </c>
      <c r="BQ575" s="11">
        <v>0</v>
      </c>
    </row>
    <row r="576" spans="1:69" ht="84.95" customHeight="1">
      <c r="A576" s="6" t="s">
        <v>0</v>
      </c>
      <c r="B576" s="6" t="s">
        <v>1590</v>
      </c>
      <c r="C576" s="7" t="s">
        <v>1291</v>
      </c>
      <c r="D576" s="7" t="s">
        <v>1292</v>
      </c>
      <c r="E576" s="8" t="s">
        <v>1596</v>
      </c>
      <c r="F576" s="9" t="s">
        <v>669</v>
      </c>
      <c r="G576" s="10" t="s">
        <v>944</v>
      </c>
      <c r="H576" s="11" t="s">
        <v>1523</v>
      </c>
      <c r="I576" s="12">
        <v>3</v>
      </c>
      <c r="J576" s="13">
        <v>12.45</v>
      </c>
      <c r="K576" s="13">
        <f t="shared" si="16"/>
        <v>37.349999999999994</v>
      </c>
      <c r="L576" s="13">
        <v>24.9</v>
      </c>
      <c r="M576" s="13">
        <f t="shared" si="17"/>
        <v>74.699999999999989</v>
      </c>
      <c r="N576" s="11">
        <v>0</v>
      </c>
      <c r="O576" s="11">
        <v>0</v>
      </c>
      <c r="P576" s="11">
        <v>0</v>
      </c>
      <c r="Q576" s="11">
        <v>0</v>
      </c>
      <c r="R576" s="11">
        <v>1</v>
      </c>
      <c r="S576" s="11">
        <v>1</v>
      </c>
      <c r="T576" s="11">
        <v>1</v>
      </c>
      <c r="U576" s="11">
        <v>0</v>
      </c>
      <c r="V576" s="11">
        <v>0</v>
      </c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11">
        <v>0</v>
      </c>
      <c r="AG576" s="11">
        <v>0</v>
      </c>
      <c r="AH576" s="11">
        <v>0</v>
      </c>
      <c r="AI576" s="11">
        <v>0</v>
      </c>
      <c r="AJ576" s="11">
        <v>0</v>
      </c>
      <c r="AK576" s="11">
        <v>0</v>
      </c>
      <c r="AL576" s="11">
        <v>0</v>
      </c>
      <c r="AM576" s="11">
        <v>0</v>
      </c>
      <c r="AN576" s="11">
        <v>0</v>
      </c>
      <c r="AO576" s="11">
        <v>0</v>
      </c>
      <c r="AP576" s="11">
        <v>0</v>
      </c>
      <c r="AQ576" s="11">
        <v>0</v>
      </c>
      <c r="AR576" s="11">
        <v>0</v>
      </c>
      <c r="AS576" s="11">
        <v>0</v>
      </c>
      <c r="AT576" s="11">
        <v>0</v>
      </c>
      <c r="AU576" s="11">
        <v>0</v>
      </c>
      <c r="AV576" s="11">
        <v>0</v>
      </c>
      <c r="AW576" s="11">
        <v>0</v>
      </c>
      <c r="AX576" s="11">
        <v>0</v>
      </c>
      <c r="AY576" s="11">
        <v>0</v>
      </c>
      <c r="AZ576" s="11">
        <v>0</v>
      </c>
      <c r="BA576" s="11">
        <v>0</v>
      </c>
      <c r="BB576" s="11">
        <v>0</v>
      </c>
      <c r="BC576" s="11">
        <v>0</v>
      </c>
      <c r="BD576" s="11">
        <v>0</v>
      </c>
      <c r="BE576" s="11">
        <v>0</v>
      </c>
      <c r="BF576" s="11">
        <v>0</v>
      </c>
      <c r="BG576" s="11">
        <v>0</v>
      </c>
      <c r="BH576" s="11">
        <v>0</v>
      </c>
      <c r="BI576" s="11">
        <v>0</v>
      </c>
      <c r="BJ576" s="11">
        <v>0</v>
      </c>
      <c r="BK576" s="11">
        <v>0</v>
      </c>
      <c r="BL576" s="11">
        <v>0</v>
      </c>
      <c r="BM576" s="11">
        <v>0</v>
      </c>
      <c r="BN576" s="11">
        <v>0</v>
      </c>
      <c r="BO576" s="11">
        <v>0</v>
      </c>
      <c r="BP576" s="11">
        <v>0</v>
      </c>
      <c r="BQ576" s="11">
        <v>0</v>
      </c>
    </row>
    <row r="577" spans="1:69" ht="84.95" customHeight="1">
      <c r="A577" s="6" t="s">
        <v>0</v>
      </c>
      <c r="B577" s="6" t="s">
        <v>1590</v>
      </c>
      <c r="C577" s="7" t="s">
        <v>1156</v>
      </c>
      <c r="D577" s="7" t="s">
        <v>1292</v>
      </c>
      <c r="E577" s="8" t="s">
        <v>1596</v>
      </c>
      <c r="F577" s="9" t="s">
        <v>670</v>
      </c>
      <c r="G577" s="10" t="s">
        <v>945</v>
      </c>
      <c r="H577" s="11" t="s">
        <v>1516</v>
      </c>
      <c r="I577" s="12">
        <v>3</v>
      </c>
      <c r="J577" s="13">
        <v>14.95</v>
      </c>
      <c r="K577" s="13">
        <f t="shared" si="16"/>
        <v>44.849999999999994</v>
      </c>
      <c r="L577" s="13">
        <v>29.9</v>
      </c>
      <c r="M577" s="13">
        <f t="shared" si="17"/>
        <v>89.699999999999989</v>
      </c>
      <c r="N577" s="11">
        <v>0</v>
      </c>
      <c r="O577" s="11">
        <v>0</v>
      </c>
      <c r="P577" s="11">
        <v>0</v>
      </c>
      <c r="Q577" s="11">
        <v>0</v>
      </c>
      <c r="R577" s="11">
        <v>1</v>
      </c>
      <c r="S577" s="11">
        <v>1</v>
      </c>
      <c r="T577" s="11">
        <v>1</v>
      </c>
      <c r="U577" s="11">
        <v>0</v>
      </c>
      <c r="V577" s="11">
        <v>0</v>
      </c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11">
        <v>0</v>
      </c>
      <c r="AG577" s="11">
        <v>0</v>
      </c>
      <c r="AH577" s="11">
        <v>0</v>
      </c>
      <c r="AI577" s="11">
        <v>0</v>
      </c>
      <c r="AJ577" s="11">
        <v>0</v>
      </c>
      <c r="AK577" s="11">
        <v>0</v>
      </c>
      <c r="AL577" s="11">
        <v>0</v>
      </c>
      <c r="AM577" s="11">
        <v>0</v>
      </c>
      <c r="AN577" s="11">
        <v>0</v>
      </c>
      <c r="AO577" s="11">
        <v>0</v>
      </c>
      <c r="AP577" s="11">
        <v>0</v>
      </c>
      <c r="AQ577" s="11">
        <v>0</v>
      </c>
      <c r="AR577" s="11">
        <v>0</v>
      </c>
      <c r="AS577" s="11">
        <v>0</v>
      </c>
      <c r="AT577" s="11">
        <v>0</v>
      </c>
      <c r="AU577" s="11">
        <v>0</v>
      </c>
      <c r="AV577" s="11">
        <v>0</v>
      </c>
      <c r="AW577" s="11">
        <v>0</v>
      </c>
      <c r="AX577" s="11">
        <v>0</v>
      </c>
      <c r="AY577" s="11">
        <v>0</v>
      </c>
      <c r="AZ577" s="11">
        <v>0</v>
      </c>
      <c r="BA577" s="11">
        <v>0</v>
      </c>
      <c r="BB577" s="11">
        <v>0</v>
      </c>
      <c r="BC577" s="11">
        <v>0</v>
      </c>
      <c r="BD577" s="11">
        <v>0</v>
      </c>
      <c r="BE577" s="11">
        <v>0</v>
      </c>
      <c r="BF577" s="11">
        <v>0</v>
      </c>
      <c r="BG577" s="11">
        <v>0</v>
      </c>
      <c r="BH577" s="11">
        <v>0</v>
      </c>
      <c r="BI577" s="11">
        <v>0</v>
      </c>
      <c r="BJ577" s="11">
        <v>0</v>
      </c>
      <c r="BK577" s="11">
        <v>0</v>
      </c>
      <c r="BL577" s="11">
        <v>0</v>
      </c>
      <c r="BM577" s="11">
        <v>0</v>
      </c>
      <c r="BN577" s="11">
        <v>0</v>
      </c>
      <c r="BO577" s="11">
        <v>0</v>
      </c>
      <c r="BP577" s="11">
        <v>0</v>
      </c>
      <c r="BQ577" s="11">
        <v>0</v>
      </c>
    </row>
    <row r="578" spans="1:69" ht="84.95" customHeight="1">
      <c r="A578" s="6" t="s">
        <v>0</v>
      </c>
      <c r="B578" s="6" t="s">
        <v>1590</v>
      </c>
      <c r="C578" s="7" t="s">
        <v>1156</v>
      </c>
      <c r="D578" s="7" t="s">
        <v>1292</v>
      </c>
      <c r="E578" s="8" t="s">
        <v>1596</v>
      </c>
      <c r="F578" s="9" t="s">
        <v>671</v>
      </c>
      <c r="G578" s="10" t="s">
        <v>946</v>
      </c>
      <c r="H578" s="11" t="s">
        <v>1524</v>
      </c>
      <c r="I578" s="12">
        <v>3</v>
      </c>
      <c r="J578" s="13">
        <v>27.45</v>
      </c>
      <c r="K578" s="13">
        <f t="shared" si="16"/>
        <v>82.35</v>
      </c>
      <c r="L578" s="13">
        <v>54.9</v>
      </c>
      <c r="M578" s="13">
        <f t="shared" si="17"/>
        <v>164.7</v>
      </c>
      <c r="N578" s="11">
        <v>0</v>
      </c>
      <c r="O578" s="11">
        <v>0</v>
      </c>
      <c r="P578" s="11">
        <v>0</v>
      </c>
      <c r="Q578" s="11">
        <v>0</v>
      </c>
      <c r="R578" s="11">
        <v>1</v>
      </c>
      <c r="S578" s="11">
        <v>1</v>
      </c>
      <c r="T578" s="11">
        <v>1</v>
      </c>
      <c r="U578" s="11">
        <v>0</v>
      </c>
      <c r="V578" s="11">
        <v>0</v>
      </c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11">
        <v>0</v>
      </c>
      <c r="AG578" s="11">
        <v>0</v>
      </c>
      <c r="AH578" s="11">
        <v>0</v>
      </c>
      <c r="AI578" s="11">
        <v>0</v>
      </c>
      <c r="AJ578" s="11">
        <v>0</v>
      </c>
      <c r="AK578" s="11">
        <v>0</v>
      </c>
      <c r="AL578" s="11">
        <v>0</v>
      </c>
      <c r="AM578" s="11">
        <v>0</v>
      </c>
      <c r="AN578" s="11">
        <v>0</v>
      </c>
      <c r="AO578" s="11">
        <v>0</v>
      </c>
      <c r="AP578" s="11">
        <v>0</v>
      </c>
      <c r="AQ578" s="11">
        <v>0</v>
      </c>
      <c r="AR578" s="11">
        <v>0</v>
      </c>
      <c r="AS578" s="11">
        <v>0</v>
      </c>
      <c r="AT578" s="11">
        <v>0</v>
      </c>
      <c r="AU578" s="11">
        <v>0</v>
      </c>
      <c r="AV578" s="11">
        <v>0</v>
      </c>
      <c r="AW578" s="11">
        <v>0</v>
      </c>
      <c r="AX578" s="11">
        <v>0</v>
      </c>
      <c r="AY578" s="11">
        <v>0</v>
      </c>
      <c r="AZ578" s="11">
        <v>0</v>
      </c>
      <c r="BA578" s="11">
        <v>0</v>
      </c>
      <c r="BB578" s="11">
        <v>0</v>
      </c>
      <c r="BC578" s="11">
        <v>0</v>
      </c>
      <c r="BD578" s="11">
        <v>0</v>
      </c>
      <c r="BE578" s="11">
        <v>0</v>
      </c>
      <c r="BF578" s="11">
        <v>0</v>
      </c>
      <c r="BG578" s="11">
        <v>0</v>
      </c>
      <c r="BH578" s="11">
        <v>0</v>
      </c>
      <c r="BI578" s="11">
        <v>0</v>
      </c>
      <c r="BJ578" s="11">
        <v>0</v>
      </c>
      <c r="BK578" s="11">
        <v>0</v>
      </c>
      <c r="BL578" s="11">
        <v>0</v>
      </c>
      <c r="BM578" s="11">
        <v>0</v>
      </c>
      <c r="BN578" s="11">
        <v>0</v>
      </c>
      <c r="BO578" s="11">
        <v>0</v>
      </c>
      <c r="BP578" s="11">
        <v>0</v>
      </c>
      <c r="BQ578" s="11">
        <v>0</v>
      </c>
    </row>
    <row r="579" spans="1:69" ht="84.95" customHeight="1">
      <c r="A579" s="6" t="s">
        <v>0</v>
      </c>
      <c r="B579" s="6" t="s">
        <v>1590</v>
      </c>
      <c r="C579" s="7" t="s">
        <v>1144</v>
      </c>
      <c r="D579" s="7" t="s">
        <v>1355</v>
      </c>
      <c r="E579" s="8" t="s">
        <v>1596</v>
      </c>
      <c r="F579" s="9" t="s">
        <v>672</v>
      </c>
      <c r="G579" s="10" t="s">
        <v>947</v>
      </c>
      <c r="H579" s="11" t="s">
        <v>1525</v>
      </c>
      <c r="I579" s="12">
        <v>3</v>
      </c>
      <c r="J579" s="13">
        <v>14.95</v>
      </c>
      <c r="K579" s="13">
        <f t="shared" ref="K579:K642" si="18">J579*I579</f>
        <v>44.849999999999994</v>
      </c>
      <c r="L579" s="13">
        <v>29.9</v>
      </c>
      <c r="M579" s="13">
        <f t="shared" ref="M579:M642" si="19">L579*I579</f>
        <v>89.699999999999989</v>
      </c>
      <c r="N579" s="11">
        <v>3</v>
      </c>
      <c r="O579" s="11">
        <v>0</v>
      </c>
      <c r="P579" s="11">
        <v>0</v>
      </c>
      <c r="Q579" s="11">
        <v>0</v>
      </c>
      <c r="R579" s="11">
        <v>0</v>
      </c>
      <c r="S579" s="11">
        <v>0</v>
      </c>
      <c r="T579" s="11">
        <v>0</v>
      </c>
      <c r="U579" s="11">
        <v>0</v>
      </c>
      <c r="V579" s="11">
        <v>0</v>
      </c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11">
        <v>0</v>
      </c>
      <c r="AG579" s="11">
        <v>0</v>
      </c>
      <c r="AH579" s="11">
        <v>0</v>
      </c>
      <c r="AI579" s="11">
        <v>0</v>
      </c>
      <c r="AJ579" s="11">
        <v>0</v>
      </c>
      <c r="AK579" s="11">
        <v>0</v>
      </c>
      <c r="AL579" s="11">
        <v>0</v>
      </c>
      <c r="AM579" s="11">
        <v>0</v>
      </c>
      <c r="AN579" s="11">
        <v>0</v>
      </c>
      <c r="AO579" s="11">
        <v>0</v>
      </c>
      <c r="AP579" s="11">
        <v>0</v>
      </c>
      <c r="AQ579" s="11">
        <v>0</v>
      </c>
      <c r="AR579" s="11">
        <v>0</v>
      </c>
      <c r="AS579" s="11">
        <v>0</v>
      </c>
      <c r="AT579" s="11">
        <v>0</v>
      </c>
      <c r="AU579" s="11">
        <v>0</v>
      </c>
      <c r="AV579" s="11">
        <v>0</v>
      </c>
      <c r="AW579" s="11">
        <v>0</v>
      </c>
      <c r="AX579" s="11">
        <v>0</v>
      </c>
      <c r="AY579" s="11">
        <v>0</v>
      </c>
      <c r="AZ579" s="11">
        <v>0</v>
      </c>
      <c r="BA579" s="11">
        <v>0</v>
      </c>
      <c r="BB579" s="11">
        <v>0</v>
      </c>
      <c r="BC579" s="11">
        <v>0</v>
      </c>
      <c r="BD579" s="11">
        <v>0</v>
      </c>
      <c r="BE579" s="11">
        <v>0</v>
      </c>
      <c r="BF579" s="11">
        <v>0</v>
      </c>
      <c r="BG579" s="11">
        <v>0</v>
      </c>
      <c r="BH579" s="11">
        <v>0</v>
      </c>
      <c r="BI579" s="11">
        <v>0</v>
      </c>
      <c r="BJ579" s="11">
        <v>0</v>
      </c>
      <c r="BK579" s="11">
        <v>0</v>
      </c>
      <c r="BL579" s="11">
        <v>0</v>
      </c>
      <c r="BM579" s="11">
        <v>0</v>
      </c>
      <c r="BN579" s="11">
        <v>0</v>
      </c>
      <c r="BO579" s="11">
        <v>0</v>
      </c>
      <c r="BP579" s="11">
        <v>0</v>
      </c>
      <c r="BQ579" s="11">
        <v>0</v>
      </c>
    </row>
    <row r="580" spans="1:69" ht="84.95" customHeight="1">
      <c r="A580" s="6" t="s">
        <v>0</v>
      </c>
      <c r="B580" s="6" t="s">
        <v>1590</v>
      </c>
      <c r="C580" s="7" t="s">
        <v>1173</v>
      </c>
      <c r="D580" s="7" t="s">
        <v>1145</v>
      </c>
      <c r="E580" s="8" t="s">
        <v>1596</v>
      </c>
      <c r="F580" s="9" t="s">
        <v>673</v>
      </c>
      <c r="G580" s="10" t="s">
        <v>864</v>
      </c>
      <c r="H580" s="11" t="s">
        <v>1443</v>
      </c>
      <c r="I580" s="12">
        <v>3</v>
      </c>
      <c r="J580" s="13">
        <v>29.95</v>
      </c>
      <c r="K580" s="13">
        <f t="shared" si="18"/>
        <v>89.85</v>
      </c>
      <c r="L580" s="13">
        <v>59.9</v>
      </c>
      <c r="M580" s="13">
        <f t="shared" si="19"/>
        <v>179.7</v>
      </c>
      <c r="N580" s="11">
        <v>0</v>
      </c>
      <c r="O580" s="11">
        <v>0</v>
      </c>
      <c r="P580" s="11">
        <v>0</v>
      </c>
      <c r="Q580" s="11">
        <v>0</v>
      </c>
      <c r="R580" s="11">
        <v>0</v>
      </c>
      <c r="S580" s="11">
        <v>0</v>
      </c>
      <c r="T580" s="11">
        <v>0</v>
      </c>
      <c r="U580" s="11">
        <v>0</v>
      </c>
      <c r="V580" s="11">
        <v>0</v>
      </c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11">
        <v>0</v>
      </c>
      <c r="AC580" s="11">
        <v>0</v>
      </c>
      <c r="AD580" s="11">
        <v>0</v>
      </c>
      <c r="AE580" s="11">
        <v>0</v>
      </c>
      <c r="AF580" s="11">
        <v>0</v>
      </c>
      <c r="AG580" s="11">
        <v>0</v>
      </c>
      <c r="AH580" s="11">
        <v>0</v>
      </c>
      <c r="AI580" s="11">
        <v>0</v>
      </c>
      <c r="AJ580" s="11">
        <v>0</v>
      </c>
      <c r="AK580" s="11">
        <v>0</v>
      </c>
      <c r="AL580" s="11">
        <v>0</v>
      </c>
      <c r="AM580" s="11">
        <v>0</v>
      </c>
      <c r="AN580" s="11">
        <v>0</v>
      </c>
      <c r="AO580" s="11">
        <v>0</v>
      </c>
      <c r="AP580" s="11">
        <v>0</v>
      </c>
      <c r="AQ580" s="11">
        <v>0</v>
      </c>
      <c r="AR580" s="11">
        <v>3</v>
      </c>
      <c r="AS580" s="11">
        <v>0</v>
      </c>
      <c r="AT580" s="11">
        <v>0</v>
      </c>
      <c r="AU580" s="11">
        <v>0</v>
      </c>
      <c r="AV580" s="11">
        <v>0</v>
      </c>
      <c r="AW580" s="11">
        <v>0</v>
      </c>
      <c r="AX580" s="11">
        <v>0</v>
      </c>
      <c r="AY580" s="11">
        <v>0</v>
      </c>
      <c r="AZ580" s="11">
        <v>0</v>
      </c>
      <c r="BA580" s="11">
        <v>0</v>
      </c>
      <c r="BB580" s="11">
        <v>0</v>
      </c>
      <c r="BC580" s="11">
        <v>0</v>
      </c>
      <c r="BD580" s="11">
        <v>0</v>
      </c>
      <c r="BE580" s="11">
        <v>0</v>
      </c>
      <c r="BF580" s="11">
        <v>0</v>
      </c>
      <c r="BG580" s="11">
        <v>0</v>
      </c>
      <c r="BH580" s="11">
        <v>0</v>
      </c>
      <c r="BI580" s="11">
        <v>0</v>
      </c>
      <c r="BJ580" s="11">
        <v>0</v>
      </c>
      <c r="BK580" s="11">
        <v>0</v>
      </c>
      <c r="BL580" s="11">
        <v>0</v>
      </c>
      <c r="BM580" s="11">
        <v>0</v>
      </c>
      <c r="BN580" s="11">
        <v>0</v>
      </c>
      <c r="BO580" s="11">
        <v>0</v>
      </c>
      <c r="BP580" s="11">
        <v>0</v>
      </c>
      <c r="BQ580" s="11">
        <v>0</v>
      </c>
    </row>
    <row r="581" spans="1:69" ht="84.95" customHeight="1">
      <c r="A581" s="6" t="s">
        <v>0</v>
      </c>
      <c r="B581" s="6" t="s">
        <v>1590</v>
      </c>
      <c r="C581" s="7" t="s">
        <v>1144</v>
      </c>
      <c r="D581" s="7" t="s">
        <v>1145</v>
      </c>
      <c r="E581" s="8" t="s">
        <v>1596</v>
      </c>
      <c r="F581" s="9" t="s">
        <v>674</v>
      </c>
      <c r="G581" s="10" t="s">
        <v>948</v>
      </c>
      <c r="H581" s="11" t="s">
        <v>1526</v>
      </c>
      <c r="I581" s="12">
        <v>3</v>
      </c>
      <c r="J581" s="13">
        <v>59.95</v>
      </c>
      <c r="K581" s="13">
        <f t="shared" si="18"/>
        <v>179.85000000000002</v>
      </c>
      <c r="L581" s="13">
        <v>119.9</v>
      </c>
      <c r="M581" s="13">
        <f t="shared" si="19"/>
        <v>359.70000000000005</v>
      </c>
      <c r="N581" s="11">
        <v>0</v>
      </c>
      <c r="O581" s="11">
        <v>0</v>
      </c>
      <c r="P581" s="11">
        <v>0</v>
      </c>
      <c r="Q581" s="11">
        <v>0</v>
      </c>
      <c r="R581" s="11">
        <v>0</v>
      </c>
      <c r="S581" s="11">
        <v>0</v>
      </c>
      <c r="T581" s="11">
        <v>0</v>
      </c>
      <c r="U581" s="11">
        <v>0</v>
      </c>
      <c r="V581" s="11">
        <v>0</v>
      </c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11">
        <v>0</v>
      </c>
      <c r="AG581" s="11">
        <v>0</v>
      </c>
      <c r="AH581" s="11">
        <v>0</v>
      </c>
      <c r="AI581" s="11">
        <v>0</v>
      </c>
      <c r="AJ581" s="11">
        <v>0</v>
      </c>
      <c r="AK581" s="11">
        <v>0</v>
      </c>
      <c r="AL581" s="11">
        <v>0</v>
      </c>
      <c r="AM581" s="11">
        <v>0</v>
      </c>
      <c r="AN581" s="11">
        <v>0</v>
      </c>
      <c r="AO581" s="11">
        <v>0</v>
      </c>
      <c r="AP581" s="11">
        <v>0</v>
      </c>
      <c r="AQ581" s="11">
        <v>0</v>
      </c>
      <c r="AR581" s="11">
        <v>0</v>
      </c>
      <c r="AS581" s="11">
        <v>0</v>
      </c>
      <c r="AT581" s="11">
        <v>0</v>
      </c>
      <c r="AU581" s="11">
        <v>1</v>
      </c>
      <c r="AV581" s="11">
        <v>0</v>
      </c>
      <c r="AW581" s="11">
        <v>0</v>
      </c>
      <c r="AX581" s="11">
        <v>1</v>
      </c>
      <c r="AY581" s="11">
        <v>0</v>
      </c>
      <c r="AZ581" s="11">
        <v>0</v>
      </c>
      <c r="BA581" s="11">
        <v>0</v>
      </c>
      <c r="BB581" s="11">
        <v>0</v>
      </c>
      <c r="BC581" s="11">
        <v>0</v>
      </c>
      <c r="BD581" s="11">
        <v>1</v>
      </c>
      <c r="BE581" s="11">
        <v>0</v>
      </c>
      <c r="BF581" s="11">
        <v>0</v>
      </c>
      <c r="BG581" s="11">
        <v>0</v>
      </c>
      <c r="BH581" s="11">
        <v>0</v>
      </c>
      <c r="BI581" s="11">
        <v>0</v>
      </c>
      <c r="BJ581" s="11">
        <v>0</v>
      </c>
      <c r="BK581" s="11">
        <v>0</v>
      </c>
      <c r="BL581" s="11">
        <v>0</v>
      </c>
      <c r="BM581" s="11">
        <v>0</v>
      </c>
      <c r="BN581" s="11">
        <v>0</v>
      </c>
      <c r="BO581" s="11">
        <v>0</v>
      </c>
      <c r="BP581" s="11">
        <v>0</v>
      </c>
      <c r="BQ581" s="11">
        <v>0</v>
      </c>
    </row>
    <row r="582" spans="1:69" ht="84.95" customHeight="1">
      <c r="A582" s="6" t="s">
        <v>0</v>
      </c>
      <c r="B582" s="6" t="s">
        <v>1590</v>
      </c>
      <c r="C582" s="7" t="s">
        <v>1144</v>
      </c>
      <c r="D582" s="7" t="s">
        <v>1145</v>
      </c>
      <c r="E582" s="8" t="s">
        <v>1596</v>
      </c>
      <c r="F582" s="9" t="s">
        <v>675</v>
      </c>
      <c r="G582" s="10" t="s">
        <v>269</v>
      </c>
      <c r="H582" s="11" t="s">
        <v>1359</v>
      </c>
      <c r="I582" s="12">
        <v>3</v>
      </c>
      <c r="J582" s="13">
        <v>47.5</v>
      </c>
      <c r="K582" s="13">
        <f t="shared" si="18"/>
        <v>142.5</v>
      </c>
      <c r="L582" s="13">
        <v>95</v>
      </c>
      <c r="M582" s="13">
        <f t="shared" si="19"/>
        <v>285</v>
      </c>
      <c r="N582" s="11">
        <v>0</v>
      </c>
      <c r="O582" s="11">
        <v>0</v>
      </c>
      <c r="P582" s="11">
        <v>0</v>
      </c>
      <c r="Q582" s="11">
        <v>0</v>
      </c>
      <c r="R582" s="11">
        <v>0</v>
      </c>
      <c r="S582" s="11">
        <v>0</v>
      </c>
      <c r="T582" s="11">
        <v>0</v>
      </c>
      <c r="U582" s="11">
        <v>0</v>
      </c>
      <c r="V582" s="11">
        <v>0</v>
      </c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11">
        <v>0</v>
      </c>
      <c r="AG582" s="11">
        <v>0</v>
      </c>
      <c r="AH582" s="11">
        <v>0</v>
      </c>
      <c r="AI582" s="11">
        <v>0</v>
      </c>
      <c r="AJ582" s="11">
        <v>0</v>
      </c>
      <c r="AK582" s="11">
        <v>0</v>
      </c>
      <c r="AL582" s="11">
        <v>0</v>
      </c>
      <c r="AM582" s="11">
        <v>0</v>
      </c>
      <c r="AN582" s="11">
        <v>0</v>
      </c>
      <c r="AO582" s="11">
        <v>0</v>
      </c>
      <c r="AP582" s="11">
        <v>0</v>
      </c>
      <c r="AQ582" s="11">
        <v>0</v>
      </c>
      <c r="AR582" s="11">
        <v>0</v>
      </c>
      <c r="AS582" s="11">
        <v>0</v>
      </c>
      <c r="AT582" s="11">
        <v>0</v>
      </c>
      <c r="AU582" s="11">
        <v>0</v>
      </c>
      <c r="AV582" s="11">
        <v>0</v>
      </c>
      <c r="AW582" s="11">
        <v>0</v>
      </c>
      <c r="AX582" s="11">
        <v>0</v>
      </c>
      <c r="AY582" s="11">
        <v>0</v>
      </c>
      <c r="AZ582" s="11">
        <v>0</v>
      </c>
      <c r="BA582" s="11">
        <v>0</v>
      </c>
      <c r="BB582" s="11">
        <v>0</v>
      </c>
      <c r="BC582" s="11">
        <v>0</v>
      </c>
      <c r="BD582" s="11">
        <v>0</v>
      </c>
      <c r="BE582" s="11">
        <v>0</v>
      </c>
      <c r="BF582" s="11">
        <v>0</v>
      </c>
      <c r="BG582" s="11">
        <v>0</v>
      </c>
      <c r="BH582" s="11">
        <v>1</v>
      </c>
      <c r="BI582" s="11">
        <v>1</v>
      </c>
      <c r="BJ582" s="11">
        <v>1</v>
      </c>
      <c r="BK582" s="11">
        <v>0</v>
      </c>
      <c r="BL582" s="11">
        <v>0</v>
      </c>
      <c r="BM582" s="11">
        <v>0</v>
      </c>
      <c r="BN582" s="11">
        <v>0</v>
      </c>
      <c r="BO582" s="11">
        <v>0</v>
      </c>
      <c r="BP582" s="11">
        <v>0</v>
      </c>
      <c r="BQ582" s="11">
        <v>0</v>
      </c>
    </row>
    <row r="583" spans="1:69" ht="84.95" customHeight="1">
      <c r="A583" s="6" t="s">
        <v>0</v>
      </c>
      <c r="B583" s="6" t="s">
        <v>1590</v>
      </c>
      <c r="C583" s="7" t="s">
        <v>1291</v>
      </c>
      <c r="D583" s="7" t="s">
        <v>1292</v>
      </c>
      <c r="E583" s="8" t="s">
        <v>1596</v>
      </c>
      <c r="F583" s="9" t="s">
        <v>676</v>
      </c>
      <c r="G583" s="10" t="s">
        <v>949</v>
      </c>
      <c r="H583" s="11" t="s">
        <v>1384</v>
      </c>
      <c r="I583" s="12">
        <v>2</v>
      </c>
      <c r="J583" s="13">
        <v>14.95</v>
      </c>
      <c r="K583" s="13">
        <f t="shared" si="18"/>
        <v>29.9</v>
      </c>
      <c r="L583" s="13">
        <v>29.9</v>
      </c>
      <c r="M583" s="13">
        <f t="shared" si="19"/>
        <v>59.8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1</v>
      </c>
      <c r="T583" s="11">
        <v>1</v>
      </c>
      <c r="U583" s="11">
        <v>0</v>
      </c>
      <c r="V583" s="11">
        <v>0</v>
      </c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11">
        <v>0</v>
      </c>
      <c r="AG583" s="11">
        <v>0</v>
      </c>
      <c r="AH583" s="11">
        <v>0</v>
      </c>
      <c r="AI583" s="11">
        <v>0</v>
      </c>
      <c r="AJ583" s="11">
        <v>0</v>
      </c>
      <c r="AK583" s="11">
        <v>0</v>
      </c>
      <c r="AL583" s="11">
        <v>0</v>
      </c>
      <c r="AM583" s="11">
        <v>0</v>
      </c>
      <c r="AN583" s="11">
        <v>0</v>
      </c>
      <c r="AO583" s="11">
        <v>0</v>
      </c>
      <c r="AP583" s="11">
        <v>0</v>
      </c>
      <c r="AQ583" s="11">
        <v>0</v>
      </c>
      <c r="AR583" s="11">
        <v>0</v>
      </c>
      <c r="AS583" s="11">
        <v>0</v>
      </c>
      <c r="AT583" s="11">
        <v>0</v>
      </c>
      <c r="AU583" s="11">
        <v>0</v>
      </c>
      <c r="AV583" s="11">
        <v>0</v>
      </c>
      <c r="AW583" s="11">
        <v>0</v>
      </c>
      <c r="AX583" s="11">
        <v>0</v>
      </c>
      <c r="AY583" s="11">
        <v>0</v>
      </c>
      <c r="AZ583" s="11">
        <v>0</v>
      </c>
      <c r="BA583" s="11">
        <v>0</v>
      </c>
      <c r="BB583" s="11">
        <v>0</v>
      </c>
      <c r="BC583" s="11">
        <v>0</v>
      </c>
      <c r="BD583" s="11">
        <v>0</v>
      </c>
      <c r="BE583" s="11">
        <v>0</v>
      </c>
      <c r="BF583" s="11">
        <v>0</v>
      </c>
      <c r="BG583" s="11">
        <v>0</v>
      </c>
      <c r="BH583" s="11">
        <v>0</v>
      </c>
      <c r="BI583" s="11">
        <v>0</v>
      </c>
      <c r="BJ583" s="11">
        <v>0</v>
      </c>
      <c r="BK583" s="11">
        <v>0</v>
      </c>
      <c r="BL583" s="11">
        <v>0</v>
      </c>
      <c r="BM583" s="11">
        <v>0</v>
      </c>
      <c r="BN583" s="11">
        <v>0</v>
      </c>
      <c r="BO583" s="11">
        <v>0</v>
      </c>
      <c r="BP583" s="11">
        <v>0</v>
      </c>
      <c r="BQ583" s="11">
        <v>0</v>
      </c>
    </row>
    <row r="584" spans="1:69" ht="84.95" customHeight="1">
      <c r="A584" s="6" t="s">
        <v>0</v>
      </c>
      <c r="B584" s="6" t="s">
        <v>1590</v>
      </c>
      <c r="C584" s="7" t="s">
        <v>1156</v>
      </c>
      <c r="D584" s="7" t="s">
        <v>1292</v>
      </c>
      <c r="E584" s="8" t="s">
        <v>1596</v>
      </c>
      <c r="F584" s="9" t="s">
        <v>677</v>
      </c>
      <c r="G584" s="10" t="s">
        <v>925</v>
      </c>
      <c r="H584" s="11" t="s">
        <v>1290</v>
      </c>
      <c r="I584" s="12">
        <v>3</v>
      </c>
      <c r="J584" s="13">
        <v>39.950000000000003</v>
      </c>
      <c r="K584" s="13">
        <f t="shared" si="18"/>
        <v>119.85000000000001</v>
      </c>
      <c r="L584" s="13">
        <v>79.900000000000006</v>
      </c>
      <c r="M584" s="13">
        <f t="shared" si="19"/>
        <v>239.70000000000002</v>
      </c>
      <c r="N584" s="11">
        <v>0</v>
      </c>
      <c r="O584" s="11">
        <v>0</v>
      </c>
      <c r="P584" s="11">
        <v>0</v>
      </c>
      <c r="Q584" s="11">
        <v>0</v>
      </c>
      <c r="R584" s="11">
        <v>0</v>
      </c>
      <c r="S584" s="11">
        <v>2</v>
      </c>
      <c r="T584" s="11">
        <v>0</v>
      </c>
      <c r="U584" s="11">
        <v>1</v>
      </c>
      <c r="V584" s="11">
        <v>0</v>
      </c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11">
        <v>0</v>
      </c>
      <c r="AG584" s="11">
        <v>0</v>
      </c>
      <c r="AH584" s="11">
        <v>0</v>
      </c>
      <c r="AI584" s="11">
        <v>0</v>
      </c>
      <c r="AJ584" s="11">
        <v>0</v>
      </c>
      <c r="AK584" s="11">
        <v>0</v>
      </c>
      <c r="AL584" s="11">
        <v>0</v>
      </c>
      <c r="AM584" s="11">
        <v>0</v>
      </c>
      <c r="AN584" s="11">
        <v>0</v>
      </c>
      <c r="AO584" s="11">
        <v>0</v>
      </c>
      <c r="AP584" s="11">
        <v>0</v>
      </c>
      <c r="AQ584" s="11">
        <v>0</v>
      </c>
      <c r="AR584" s="11">
        <v>0</v>
      </c>
      <c r="AS584" s="11">
        <v>0</v>
      </c>
      <c r="AT584" s="11">
        <v>0</v>
      </c>
      <c r="AU584" s="11">
        <v>0</v>
      </c>
      <c r="AV584" s="11">
        <v>0</v>
      </c>
      <c r="AW584" s="11">
        <v>0</v>
      </c>
      <c r="AX584" s="11">
        <v>0</v>
      </c>
      <c r="AY584" s="11">
        <v>0</v>
      </c>
      <c r="AZ584" s="11">
        <v>0</v>
      </c>
      <c r="BA584" s="11">
        <v>0</v>
      </c>
      <c r="BB584" s="11">
        <v>0</v>
      </c>
      <c r="BC584" s="11">
        <v>0</v>
      </c>
      <c r="BD584" s="11">
        <v>0</v>
      </c>
      <c r="BE584" s="11">
        <v>0</v>
      </c>
      <c r="BF584" s="11">
        <v>0</v>
      </c>
      <c r="BG584" s="11">
        <v>0</v>
      </c>
      <c r="BH584" s="11">
        <v>0</v>
      </c>
      <c r="BI584" s="11">
        <v>0</v>
      </c>
      <c r="BJ584" s="11">
        <v>0</v>
      </c>
      <c r="BK584" s="11">
        <v>0</v>
      </c>
      <c r="BL584" s="11">
        <v>0</v>
      </c>
      <c r="BM584" s="11">
        <v>0</v>
      </c>
      <c r="BN584" s="11">
        <v>0</v>
      </c>
      <c r="BO584" s="11">
        <v>0</v>
      </c>
      <c r="BP584" s="11">
        <v>0</v>
      </c>
      <c r="BQ584" s="11">
        <v>0</v>
      </c>
    </row>
    <row r="585" spans="1:69" ht="84.95" customHeight="1">
      <c r="A585" s="6" t="s">
        <v>0</v>
      </c>
      <c r="B585" s="6" t="s">
        <v>1590</v>
      </c>
      <c r="C585" s="7" t="s">
        <v>1291</v>
      </c>
      <c r="D585" s="7" t="s">
        <v>1292</v>
      </c>
      <c r="E585" s="8" t="s">
        <v>1596</v>
      </c>
      <c r="F585" s="9" t="s">
        <v>678</v>
      </c>
      <c r="G585" s="10" t="s">
        <v>940</v>
      </c>
      <c r="H585" s="11" t="s">
        <v>1467</v>
      </c>
      <c r="I585" s="12">
        <v>3</v>
      </c>
      <c r="J585" s="13">
        <v>32.450000000000003</v>
      </c>
      <c r="K585" s="13">
        <f t="shared" si="18"/>
        <v>97.350000000000009</v>
      </c>
      <c r="L585" s="13">
        <v>64.900000000000006</v>
      </c>
      <c r="M585" s="13">
        <f t="shared" si="19"/>
        <v>194.70000000000002</v>
      </c>
      <c r="N585" s="11">
        <v>0</v>
      </c>
      <c r="O585" s="11">
        <v>0</v>
      </c>
      <c r="P585" s="11">
        <v>0</v>
      </c>
      <c r="Q585" s="11">
        <v>0</v>
      </c>
      <c r="R585" s="11">
        <v>0</v>
      </c>
      <c r="S585" s="11">
        <v>0</v>
      </c>
      <c r="T585" s="11">
        <v>1</v>
      </c>
      <c r="U585" s="11">
        <v>1</v>
      </c>
      <c r="V585" s="11">
        <v>1</v>
      </c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11">
        <v>0</v>
      </c>
      <c r="AG585" s="11">
        <v>0</v>
      </c>
      <c r="AH585" s="11">
        <v>0</v>
      </c>
      <c r="AI585" s="11">
        <v>0</v>
      </c>
      <c r="AJ585" s="11">
        <v>0</v>
      </c>
      <c r="AK585" s="11">
        <v>0</v>
      </c>
      <c r="AL585" s="11">
        <v>0</v>
      </c>
      <c r="AM585" s="11">
        <v>0</v>
      </c>
      <c r="AN585" s="11">
        <v>0</v>
      </c>
      <c r="AO585" s="11">
        <v>0</v>
      </c>
      <c r="AP585" s="11">
        <v>0</v>
      </c>
      <c r="AQ585" s="11">
        <v>0</v>
      </c>
      <c r="AR585" s="11">
        <v>0</v>
      </c>
      <c r="AS585" s="11">
        <v>0</v>
      </c>
      <c r="AT585" s="11">
        <v>0</v>
      </c>
      <c r="AU585" s="11">
        <v>0</v>
      </c>
      <c r="AV585" s="11">
        <v>0</v>
      </c>
      <c r="AW585" s="11">
        <v>0</v>
      </c>
      <c r="AX585" s="11">
        <v>0</v>
      </c>
      <c r="AY585" s="11">
        <v>0</v>
      </c>
      <c r="AZ585" s="11">
        <v>0</v>
      </c>
      <c r="BA585" s="11">
        <v>0</v>
      </c>
      <c r="BB585" s="11">
        <v>0</v>
      </c>
      <c r="BC585" s="11">
        <v>0</v>
      </c>
      <c r="BD585" s="11">
        <v>0</v>
      </c>
      <c r="BE585" s="11">
        <v>0</v>
      </c>
      <c r="BF585" s="11">
        <v>0</v>
      </c>
      <c r="BG585" s="11">
        <v>0</v>
      </c>
      <c r="BH585" s="11">
        <v>0</v>
      </c>
      <c r="BI585" s="11">
        <v>0</v>
      </c>
      <c r="BJ585" s="11">
        <v>0</v>
      </c>
      <c r="BK585" s="11">
        <v>0</v>
      </c>
      <c r="BL585" s="11">
        <v>0</v>
      </c>
      <c r="BM585" s="11">
        <v>0</v>
      </c>
      <c r="BN585" s="11">
        <v>0</v>
      </c>
      <c r="BO585" s="11">
        <v>0</v>
      </c>
      <c r="BP585" s="11">
        <v>0</v>
      </c>
      <c r="BQ585" s="11">
        <v>0</v>
      </c>
    </row>
    <row r="586" spans="1:69" ht="84.95" customHeight="1">
      <c r="A586" s="6" t="s">
        <v>0</v>
      </c>
      <c r="B586" s="6" t="s">
        <v>1590</v>
      </c>
      <c r="C586" s="7" t="s">
        <v>1156</v>
      </c>
      <c r="D586" s="7" t="s">
        <v>1145</v>
      </c>
      <c r="E586" s="8" t="s">
        <v>1596</v>
      </c>
      <c r="F586" s="9" t="s">
        <v>679</v>
      </c>
      <c r="G586" s="10" t="s">
        <v>941</v>
      </c>
      <c r="H586" s="11" t="s">
        <v>1148</v>
      </c>
      <c r="I586" s="12">
        <v>3</v>
      </c>
      <c r="J586" s="13">
        <v>49.95</v>
      </c>
      <c r="K586" s="13">
        <f t="shared" si="18"/>
        <v>149.85000000000002</v>
      </c>
      <c r="L586" s="13">
        <v>99.9</v>
      </c>
      <c r="M586" s="13">
        <f t="shared" si="19"/>
        <v>299.70000000000005</v>
      </c>
      <c r="N586" s="11">
        <v>0</v>
      </c>
      <c r="O586" s="11">
        <v>0</v>
      </c>
      <c r="P586" s="11">
        <v>0</v>
      </c>
      <c r="Q586" s="11">
        <v>0</v>
      </c>
      <c r="R586" s="11">
        <v>0</v>
      </c>
      <c r="S586" s="11">
        <v>0</v>
      </c>
      <c r="T586" s="11">
        <v>0</v>
      </c>
      <c r="U586" s="11">
        <v>0</v>
      </c>
      <c r="V586" s="11">
        <v>0</v>
      </c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11">
        <v>0</v>
      </c>
      <c r="AG586" s="11">
        <v>0</v>
      </c>
      <c r="AH586" s="11">
        <v>0</v>
      </c>
      <c r="AI586" s="11">
        <v>0</v>
      </c>
      <c r="AJ586" s="11">
        <v>0</v>
      </c>
      <c r="AK586" s="11">
        <v>0</v>
      </c>
      <c r="AL586" s="11">
        <v>0</v>
      </c>
      <c r="AM586" s="11">
        <v>0</v>
      </c>
      <c r="AN586" s="11">
        <v>0</v>
      </c>
      <c r="AO586" s="11">
        <v>0</v>
      </c>
      <c r="AP586" s="11">
        <v>0</v>
      </c>
      <c r="AQ586" s="11">
        <v>0</v>
      </c>
      <c r="AR586" s="11">
        <v>0</v>
      </c>
      <c r="AS586" s="11">
        <v>0</v>
      </c>
      <c r="AT586" s="11">
        <v>0</v>
      </c>
      <c r="AU586" s="11">
        <v>1</v>
      </c>
      <c r="AV586" s="11">
        <v>1</v>
      </c>
      <c r="AW586" s="11">
        <v>0</v>
      </c>
      <c r="AX586" s="11">
        <v>1</v>
      </c>
      <c r="AY586" s="11">
        <v>0</v>
      </c>
      <c r="AZ586" s="11">
        <v>0</v>
      </c>
      <c r="BA586" s="11">
        <v>0</v>
      </c>
      <c r="BB586" s="11">
        <v>0</v>
      </c>
      <c r="BC586" s="11">
        <v>0</v>
      </c>
      <c r="BD586" s="11">
        <v>0</v>
      </c>
      <c r="BE586" s="11">
        <v>0</v>
      </c>
      <c r="BF586" s="11">
        <v>0</v>
      </c>
      <c r="BG586" s="11">
        <v>0</v>
      </c>
      <c r="BH586" s="11">
        <v>0</v>
      </c>
      <c r="BI586" s="11">
        <v>0</v>
      </c>
      <c r="BJ586" s="11">
        <v>0</v>
      </c>
      <c r="BK586" s="11">
        <v>0</v>
      </c>
      <c r="BL586" s="11">
        <v>0</v>
      </c>
      <c r="BM586" s="11">
        <v>0</v>
      </c>
      <c r="BN586" s="11">
        <v>0</v>
      </c>
      <c r="BO586" s="11">
        <v>0</v>
      </c>
      <c r="BP586" s="11">
        <v>0</v>
      </c>
      <c r="BQ586" s="11">
        <v>0</v>
      </c>
    </row>
    <row r="587" spans="1:69" ht="84.95" customHeight="1">
      <c r="A587" s="6" t="s">
        <v>0</v>
      </c>
      <c r="B587" s="6" t="s">
        <v>1590</v>
      </c>
      <c r="C587" s="7" t="s">
        <v>1173</v>
      </c>
      <c r="D587" s="7" t="s">
        <v>1145</v>
      </c>
      <c r="E587" s="8" t="s">
        <v>1596</v>
      </c>
      <c r="F587" s="9" t="s">
        <v>680</v>
      </c>
      <c r="G587" s="10" t="s">
        <v>950</v>
      </c>
      <c r="H587" s="11" t="s">
        <v>1527</v>
      </c>
      <c r="I587" s="12">
        <v>3</v>
      </c>
      <c r="J587" s="13">
        <v>27.5</v>
      </c>
      <c r="K587" s="13">
        <f t="shared" si="18"/>
        <v>82.5</v>
      </c>
      <c r="L587" s="13">
        <v>55</v>
      </c>
      <c r="M587" s="13">
        <f t="shared" si="19"/>
        <v>165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  <c r="V587" s="11">
        <v>0</v>
      </c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11">
        <v>0</v>
      </c>
      <c r="AG587" s="11">
        <v>0</v>
      </c>
      <c r="AH587" s="11">
        <v>1</v>
      </c>
      <c r="AI587" s="11">
        <v>1</v>
      </c>
      <c r="AJ587" s="11">
        <v>0</v>
      </c>
      <c r="AK587" s="11">
        <v>0</v>
      </c>
      <c r="AL587" s="11">
        <v>0</v>
      </c>
      <c r="AM587" s="11">
        <v>0</v>
      </c>
      <c r="AN587" s="11">
        <v>0</v>
      </c>
      <c r="AO587" s="11">
        <v>1</v>
      </c>
      <c r="AP587" s="11">
        <v>0</v>
      </c>
      <c r="AQ587" s="11">
        <v>0</v>
      </c>
      <c r="AR587" s="11">
        <v>0</v>
      </c>
      <c r="AS587" s="11">
        <v>0</v>
      </c>
      <c r="AT587" s="11">
        <v>0</v>
      </c>
      <c r="AU587" s="11">
        <v>0</v>
      </c>
      <c r="AV587" s="11">
        <v>0</v>
      </c>
      <c r="AW587" s="11">
        <v>0</v>
      </c>
      <c r="AX587" s="11">
        <v>0</v>
      </c>
      <c r="AY587" s="11">
        <v>0</v>
      </c>
      <c r="AZ587" s="11">
        <v>0</v>
      </c>
      <c r="BA587" s="11">
        <v>0</v>
      </c>
      <c r="BB587" s="11">
        <v>0</v>
      </c>
      <c r="BC587" s="11">
        <v>0</v>
      </c>
      <c r="BD587" s="11">
        <v>0</v>
      </c>
      <c r="BE587" s="11">
        <v>0</v>
      </c>
      <c r="BF587" s="11">
        <v>0</v>
      </c>
      <c r="BG587" s="11">
        <v>0</v>
      </c>
      <c r="BH587" s="11">
        <v>0</v>
      </c>
      <c r="BI587" s="11">
        <v>0</v>
      </c>
      <c r="BJ587" s="11">
        <v>0</v>
      </c>
      <c r="BK587" s="11">
        <v>0</v>
      </c>
      <c r="BL587" s="11">
        <v>0</v>
      </c>
      <c r="BM587" s="11">
        <v>0</v>
      </c>
      <c r="BN587" s="11">
        <v>0</v>
      </c>
      <c r="BO587" s="11">
        <v>0</v>
      </c>
      <c r="BP587" s="11">
        <v>0</v>
      </c>
      <c r="BQ587" s="11">
        <v>0</v>
      </c>
    </row>
    <row r="588" spans="1:69" ht="84.95" customHeight="1">
      <c r="A588" s="6" t="s">
        <v>0</v>
      </c>
      <c r="B588" s="6" t="s">
        <v>1590</v>
      </c>
      <c r="C588" s="7" t="s">
        <v>1160</v>
      </c>
      <c r="D588" s="7" t="s">
        <v>1145</v>
      </c>
      <c r="E588" s="8" t="s">
        <v>1596</v>
      </c>
      <c r="F588" s="9" t="s">
        <v>681</v>
      </c>
      <c r="G588" s="10" t="s">
        <v>950</v>
      </c>
      <c r="H588" s="11" t="s">
        <v>1527</v>
      </c>
      <c r="I588" s="12">
        <v>3</v>
      </c>
      <c r="J588" s="13">
        <v>24.95</v>
      </c>
      <c r="K588" s="13">
        <f t="shared" si="18"/>
        <v>74.849999999999994</v>
      </c>
      <c r="L588" s="13">
        <v>49.9</v>
      </c>
      <c r="M588" s="13">
        <f t="shared" si="19"/>
        <v>149.69999999999999</v>
      </c>
      <c r="N588" s="11">
        <v>0</v>
      </c>
      <c r="O588" s="11">
        <v>0</v>
      </c>
      <c r="P588" s="11">
        <v>0</v>
      </c>
      <c r="Q588" s="11">
        <v>0</v>
      </c>
      <c r="R588" s="11">
        <v>0</v>
      </c>
      <c r="S588" s="11">
        <v>0</v>
      </c>
      <c r="T588" s="11">
        <v>0</v>
      </c>
      <c r="U588" s="11">
        <v>0</v>
      </c>
      <c r="V588" s="11">
        <v>0</v>
      </c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11">
        <v>0</v>
      </c>
      <c r="AC588" s="11">
        <v>0</v>
      </c>
      <c r="AD588" s="11">
        <v>1</v>
      </c>
      <c r="AE588" s="11">
        <v>0</v>
      </c>
      <c r="AF588" s="11">
        <v>1</v>
      </c>
      <c r="AG588" s="11">
        <v>1</v>
      </c>
      <c r="AH588" s="11">
        <v>0</v>
      </c>
      <c r="AI588" s="11">
        <v>0</v>
      </c>
      <c r="AJ588" s="11">
        <v>0</v>
      </c>
      <c r="AK588" s="11">
        <v>0</v>
      </c>
      <c r="AL588" s="11">
        <v>0</v>
      </c>
      <c r="AM588" s="11">
        <v>0</v>
      </c>
      <c r="AN588" s="11">
        <v>0</v>
      </c>
      <c r="AO588" s="11">
        <v>0</v>
      </c>
      <c r="AP588" s="11">
        <v>0</v>
      </c>
      <c r="AQ588" s="11">
        <v>0</v>
      </c>
      <c r="AR588" s="11">
        <v>0</v>
      </c>
      <c r="AS588" s="11">
        <v>0</v>
      </c>
      <c r="AT588" s="11">
        <v>0</v>
      </c>
      <c r="AU588" s="11">
        <v>0</v>
      </c>
      <c r="AV588" s="11">
        <v>0</v>
      </c>
      <c r="AW588" s="11">
        <v>0</v>
      </c>
      <c r="AX588" s="11">
        <v>0</v>
      </c>
      <c r="AY588" s="11">
        <v>0</v>
      </c>
      <c r="AZ588" s="11">
        <v>0</v>
      </c>
      <c r="BA588" s="11">
        <v>0</v>
      </c>
      <c r="BB588" s="11">
        <v>0</v>
      </c>
      <c r="BC588" s="11">
        <v>0</v>
      </c>
      <c r="BD588" s="11">
        <v>0</v>
      </c>
      <c r="BE588" s="11">
        <v>0</v>
      </c>
      <c r="BF588" s="11">
        <v>0</v>
      </c>
      <c r="BG588" s="11">
        <v>0</v>
      </c>
      <c r="BH588" s="11">
        <v>0</v>
      </c>
      <c r="BI588" s="11">
        <v>0</v>
      </c>
      <c r="BJ588" s="11">
        <v>0</v>
      </c>
      <c r="BK588" s="11">
        <v>0</v>
      </c>
      <c r="BL588" s="11">
        <v>0</v>
      </c>
      <c r="BM588" s="11">
        <v>0</v>
      </c>
      <c r="BN588" s="11">
        <v>0</v>
      </c>
      <c r="BO588" s="11">
        <v>0</v>
      </c>
      <c r="BP588" s="11">
        <v>0</v>
      </c>
      <c r="BQ588" s="11">
        <v>0</v>
      </c>
    </row>
    <row r="589" spans="1:69" ht="84.95" customHeight="1">
      <c r="A589" s="6" t="s">
        <v>0</v>
      </c>
      <c r="B589" s="6" t="s">
        <v>1590</v>
      </c>
      <c r="C589" s="7" t="s">
        <v>1160</v>
      </c>
      <c r="D589" s="7" t="s">
        <v>1145</v>
      </c>
      <c r="E589" s="8" t="s">
        <v>1596</v>
      </c>
      <c r="F589" s="9" t="s">
        <v>682</v>
      </c>
      <c r="G589" s="10" t="s">
        <v>896</v>
      </c>
      <c r="H589" s="11" t="s">
        <v>1475</v>
      </c>
      <c r="I589" s="12">
        <v>3</v>
      </c>
      <c r="J589" s="13">
        <v>24.95</v>
      </c>
      <c r="K589" s="13">
        <f t="shared" si="18"/>
        <v>74.849999999999994</v>
      </c>
      <c r="L589" s="13">
        <v>49.9</v>
      </c>
      <c r="M589" s="13">
        <f t="shared" si="19"/>
        <v>149.69999999999999</v>
      </c>
      <c r="N589" s="11">
        <v>0</v>
      </c>
      <c r="O589" s="11">
        <v>0</v>
      </c>
      <c r="P589" s="11">
        <v>0</v>
      </c>
      <c r="Q589" s="11">
        <v>0</v>
      </c>
      <c r="R589" s="11">
        <v>0</v>
      </c>
      <c r="S589" s="11">
        <v>0</v>
      </c>
      <c r="T589" s="11">
        <v>0</v>
      </c>
      <c r="U589" s="11">
        <v>0</v>
      </c>
      <c r="V589" s="11">
        <v>0</v>
      </c>
      <c r="W589" s="11">
        <v>0</v>
      </c>
      <c r="X589" s="11">
        <v>0</v>
      </c>
      <c r="Y589" s="11">
        <v>0</v>
      </c>
      <c r="Z589" s="11">
        <v>0</v>
      </c>
      <c r="AA589" s="11">
        <v>1</v>
      </c>
      <c r="AB589" s="11">
        <v>0</v>
      </c>
      <c r="AC589" s="11">
        <v>1</v>
      </c>
      <c r="AD589" s="11">
        <v>1</v>
      </c>
      <c r="AE589" s="11">
        <v>0</v>
      </c>
      <c r="AF589" s="11">
        <v>0</v>
      </c>
      <c r="AG589" s="11">
        <v>0</v>
      </c>
      <c r="AH589" s="11">
        <v>0</v>
      </c>
      <c r="AI589" s="11">
        <v>0</v>
      </c>
      <c r="AJ589" s="11">
        <v>0</v>
      </c>
      <c r="AK589" s="11">
        <v>0</v>
      </c>
      <c r="AL589" s="11">
        <v>0</v>
      </c>
      <c r="AM589" s="11">
        <v>0</v>
      </c>
      <c r="AN589" s="11">
        <v>0</v>
      </c>
      <c r="AO589" s="11">
        <v>0</v>
      </c>
      <c r="AP589" s="11">
        <v>0</v>
      </c>
      <c r="AQ589" s="11">
        <v>0</v>
      </c>
      <c r="AR589" s="11">
        <v>0</v>
      </c>
      <c r="AS589" s="11">
        <v>0</v>
      </c>
      <c r="AT589" s="11">
        <v>0</v>
      </c>
      <c r="AU589" s="11">
        <v>0</v>
      </c>
      <c r="AV589" s="11">
        <v>0</v>
      </c>
      <c r="AW589" s="11">
        <v>0</v>
      </c>
      <c r="AX589" s="11">
        <v>0</v>
      </c>
      <c r="AY589" s="11">
        <v>0</v>
      </c>
      <c r="AZ589" s="11">
        <v>0</v>
      </c>
      <c r="BA589" s="11">
        <v>0</v>
      </c>
      <c r="BB589" s="11">
        <v>0</v>
      </c>
      <c r="BC589" s="11">
        <v>0</v>
      </c>
      <c r="BD589" s="11">
        <v>0</v>
      </c>
      <c r="BE589" s="11">
        <v>0</v>
      </c>
      <c r="BF589" s="11">
        <v>0</v>
      </c>
      <c r="BG589" s="11">
        <v>0</v>
      </c>
      <c r="BH589" s="11">
        <v>0</v>
      </c>
      <c r="BI589" s="11">
        <v>0</v>
      </c>
      <c r="BJ589" s="11">
        <v>0</v>
      </c>
      <c r="BK589" s="11">
        <v>0</v>
      </c>
      <c r="BL589" s="11">
        <v>0</v>
      </c>
      <c r="BM589" s="11">
        <v>0</v>
      </c>
      <c r="BN589" s="11">
        <v>0</v>
      </c>
      <c r="BO589" s="11">
        <v>0</v>
      </c>
      <c r="BP589" s="11">
        <v>0</v>
      </c>
      <c r="BQ589" s="11">
        <v>0</v>
      </c>
    </row>
    <row r="590" spans="1:69" ht="84.95" customHeight="1">
      <c r="A590" s="6" t="s">
        <v>0</v>
      </c>
      <c r="B590" s="6" t="s">
        <v>1590</v>
      </c>
      <c r="C590" s="7" t="s">
        <v>1144</v>
      </c>
      <c r="D590" s="7" t="s">
        <v>1145</v>
      </c>
      <c r="E590" s="8" t="s">
        <v>1596</v>
      </c>
      <c r="F590" s="9" t="s">
        <v>683</v>
      </c>
      <c r="G590" s="10" t="s">
        <v>897</v>
      </c>
      <c r="H590" s="11" t="s">
        <v>1528</v>
      </c>
      <c r="I590" s="12">
        <v>3</v>
      </c>
      <c r="J590" s="13">
        <v>39.950000000000003</v>
      </c>
      <c r="K590" s="13">
        <f t="shared" si="18"/>
        <v>119.85000000000001</v>
      </c>
      <c r="L590" s="13">
        <v>79.900000000000006</v>
      </c>
      <c r="M590" s="13">
        <f t="shared" si="19"/>
        <v>239.70000000000002</v>
      </c>
      <c r="N590" s="11">
        <v>0</v>
      </c>
      <c r="O590" s="11">
        <v>0</v>
      </c>
      <c r="P590" s="11">
        <v>0</v>
      </c>
      <c r="Q590" s="11">
        <v>0</v>
      </c>
      <c r="R590" s="11">
        <v>0</v>
      </c>
      <c r="S590" s="11">
        <v>0</v>
      </c>
      <c r="T590" s="11">
        <v>0</v>
      </c>
      <c r="U590" s="11">
        <v>0</v>
      </c>
      <c r="V590" s="11">
        <v>0</v>
      </c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11">
        <v>0</v>
      </c>
      <c r="AG590" s="11">
        <v>0</v>
      </c>
      <c r="AH590" s="11">
        <v>0</v>
      </c>
      <c r="AI590" s="11">
        <v>0</v>
      </c>
      <c r="AJ590" s="11">
        <v>0</v>
      </c>
      <c r="AK590" s="11">
        <v>0</v>
      </c>
      <c r="AL590" s="11">
        <v>0</v>
      </c>
      <c r="AM590" s="11">
        <v>0</v>
      </c>
      <c r="AN590" s="11">
        <v>0</v>
      </c>
      <c r="AO590" s="11">
        <v>0</v>
      </c>
      <c r="AP590" s="11">
        <v>0</v>
      </c>
      <c r="AQ590" s="11">
        <v>0</v>
      </c>
      <c r="AR590" s="11">
        <v>0</v>
      </c>
      <c r="AS590" s="11">
        <v>0</v>
      </c>
      <c r="AT590" s="11">
        <v>0</v>
      </c>
      <c r="AU590" s="11">
        <v>0</v>
      </c>
      <c r="AV590" s="11">
        <v>0</v>
      </c>
      <c r="AW590" s="11">
        <v>0</v>
      </c>
      <c r="AX590" s="11">
        <v>0</v>
      </c>
      <c r="AY590" s="11">
        <v>0</v>
      </c>
      <c r="AZ590" s="11">
        <v>0</v>
      </c>
      <c r="BA590" s="11">
        <v>0</v>
      </c>
      <c r="BB590" s="11">
        <v>0</v>
      </c>
      <c r="BC590" s="11">
        <v>0</v>
      </c>
      <c r="BD590" s="11">
        <v>0</v>
      </c>
      <c r="BE590" s="11">
        <v>0</v>
      </c>
      <c r="BF590" s="11">
        <v>1</v>
      </c>
      <c r="BG590" s="11">
        <v>1</v>
      </c>
      <c r="BH590" s="11">
        <v>0</v>
      </c>
      <c r="BI590" s="11">
        <v>0</v>
      </c>
      <c r="BJ590" s="11">
        <v>0</v>
      </c>
      <c r="BK590" s="11">
        <v>1</v>
      </c>
      <c r="BL590" s="11">
        <v>0</v>
      </c>
      <c r="BM590" s="11">
        <v>0</v>
      </c>
      <c r="BN590" s="11">
        <v>0</v>
      </c>
      <c r="BO590" s="11">
        <v>0</v>
      </c>
      <c r="BP590" s="11">
        <v>0</v>
      </c>
      <c r="BQ590" s="11">
        <v>0</v>
      </c>
    </row>
    <row r="591" spans="1:69" ht="84.95" customHeight="1">
      <c r="A591" s="6" t="s">
        <v>0</v>
      </c>
      <c r="B591" s="6" t="s">
        <v>1590</v>
      </c>
      <c r="C591" s="7" t="s">
        <v>1160</v>
      </c>
      <c r="D591" s="7" t="s">
        <v>1145</v>
      </c>
      <c r="E591" s="8" t="s">
        <v>1596</v>
      </c>
      <c r="F591" s="9" t="s">
        <v>684</v>
      </c>
      <c r="G591" s="10" t="s">
        <v>950</v>
      </c>
      <c r="H591" s="11" t="s">
        <v>1529</v>
      </c>
      <c r="I591" s="12">
        <v>3</v>
      </c>
      <c r="J591" s="13">
        <v>22.5</v>
      </c>
      <c r="K591" s="13">
        <f t="shared" si="18"/>
        <v>67.5</v>
      </c>
      <c r="L591" s="13">
        <v>45</v>
      </c>
      <c r="M591" s="13">
        <f t="shared" si="19"/>
        <v>135</v>
      </c>
      <c r="N591" s="11">
        <v>0</v>
      </c>
      <c r="O591" s="11">
        <v>0</v>
      </c>
      <c r="P591" s="11">
        <v>0</v>
      </c>
      <c r="Q591" s="11">
        <v>0</v>
      </c>
      <c r="R591" s="11">
        <v>0</v>
      </c>
      <c r="S591" s="11">
        <v>0</v>
      </c>
      <c r="T591" s="11">
        <v>0</v>
      </c>
      <c r="U591" s="11">
        <v>0</v>
      </c>
      <c r="V591" s="11">
        <v>0</v>
      </c>
      <c r="W591" s="11">
        <v>0</v>
      </c>
      <c r="X591" s="11">
        <v>0</v>
      </c>
      <c r="Y591" s="11">
        <v>0</v>
      </c>
      <c r="Z591" s="11">
        <v>0</v>
      </c>
      <c r="AA591" s="11">
        <v>1</v>
      </c>
      <c r="AB591" s="11">
        <v>0</v>
      </c>
      <c r="AC591" s="11">
        <v>0</v>
      </c>
      <c r="AD591" s="11">
        <v>0</v>
      </c>
      <c r="AE591" s="11">
        <v>0</v>
      </c>
      <c r="AF591" s="11">
        <v>1</v>
      </c>
      <c r="AG591" s="11">
        <v>1</v>
      </c>
      <c r="AH591" s="11">
        <v>0</v>
      </c>
      <c r="AI591" s="11">
        <v>0</v>
      </c>
      <c r="AJ591" s="11">
        <v>0</v>
      </c>
      <c r="AK591" s="11">
        <v>0</v>
      </c>
      <c r="AL591" s="11">
        <v>0</v>
      </c>
      <c r="AM591" s="11">
        <v>0</v>
      </c>
      <c r="AN591" s="11">
        <v>0</v>
      </c>
      <c r="AO591" s="11">
        <v>0</v>
      </c>
      <c r="AP591" s="11">
        <v>0</v>
      </c>
      <c r="AQ591" s="11">
        <v>0</v>
      </c>
      <c r="AR591" s="11">
        <v>0</v>
      </c>
      <c r="AS591" s="11">
        <v>0</v>
      </c>
      <c r="AT591" s="11">
        <v>0</v>
      </c>
      <c r="AU591" s="11">
        <v>0</v>
      </c>
      <c r="AV591" s="11">
        <v>0</v>
      </c>
      <c r="AW591" s="11">
        <v>0</v>
      </c>
      <c r="AX591" s="11">
        <v>0</v>
      </c>
      <c r="AY591" s="11">
        <v>0</v>
      </c>
      <c r="AZ591" s="11">
        <v>0</v>
      </c>
      <c r="BA591" s="11">
        <v>0</v>
      </c>
      <c r="BB591" s="11">
        <v>0</v>
      </c>
      <c r="BC591" s="11">
        <v>0</v>
      </c>
      <c r="BD591" s="11">
        <v>0</v>
      </c>
      <c r="BE591" s="11">
        <v>0</v>
      </c>
      <c r="BF591" s="11">
        <v>0</v>
      </c>
      <c r="BG591" s="11">
        <v>0</v>
      </c>
      <c r="BH591" s="11">
        <v>0</v>
      </c>
      <c r="BI591" s="11">
        <v>0</v>
      </c>
      <c r="BJ591" s="11">
        <v>0</v>
      </c>
      <c r="BK591" s="11">
        <v>0</v>
      </c>
      <c r="BL591" s="11">
        <v>0</v>
      </c>
      <c r="BM591" s="11">
        <v>0</v>
      </c>
      <c r="BN591" s="11">
        <v>0</v>
      </c>
      <c r="BO591" s="11">
        <v>0</v>
      </c>
      <c r="BP591" s="11">
        <v>0</v>
      </c>
      <c r="BQ591" s="11">
        <v>0</v>
      </c>
    </row>
    <row r="592" spans="1:69" ht="84.95" customHeight="1">
      <c r="A592" s="6" t="s">
        <v>0</v>
      </c>
      <c r="B592" s="6" t="s">
        <v>1590</v>
      </c>
      <c r="C592" s="7" t="s">
        <v>1144</v>
      </c>
      <c r="D592" s="7" t="s">
        <v>1292</v>
      </c>
      <c r="E592" s="8" t="s">
        <v>1596</v>
      </c>
      <c r="F592" s="9" t="s">
        <v>685</v>
      </c>
      <c r="G592" s="10" t="s">
        <v>951</v>
      </c>
      <c r="H592" s="11" t="s">
        <v>1530</v>
      </c>
      <c r="I592" s="12">
        <v>3</v>
      </c>
      <c r="J592" s="13">
        <v>49.95</v>
      </c>
      <c r="K592" s="13">
        <f t="shared" si="18"/>
        <v>149.85000000000002</v>
      </c>
      <c r="L592" s="13">
        <v>99.9</v>
      </c>
      <c r="M592" s="13">
        <f t="shared" si="19"/>
        <v>299.70000000000005</v>
      </c>
      <c r="N592" s="11">
        <v>0</v>
      </c>
      <c r="O592" s="11">
        <v>1</v>
      </c>
      <c r="P592" s="11">
        <v>1</v>
      </c>
      <c r="Q592" s="11">
        <v>1</v>
      </c>
      <c r="R592" s="11">
        <v>0</v>
      </c>
      <c r="S592" s="11">
        <v>0</v>
      </c>
      <c r="T592" s="11">
        <v>0</v>
      </c>
      <c r="U592" s="11">
        <v>0</v>
      </c>
      <c r="V592" s="11">
        <v>0</v>
      </c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11">
        <v>0</v>
      </c>
      <c r="AG592" s="11">
        <v>0</v>
      </c>
      <c r="AH592" s="11">
        <v>0</v>
      </c>
      <c r="AI592" s="11">
        <v>0</v>
      </c>
      <c r="AJ592" s="11">
        <v>0</v>
      </c>
      <c r="AK592" s="11">
        <v>0</v>
      </c>
      <c r="AL592" s="11">
        <v>0</v>
      </c>
      <c r="AM592" s="11">
        <v>0</v>
      </c>
      <c r="AN592" s="11">
        <v>0</v>
      </c>
      <c r="AO592" s="11">
        <v>0</v>
      </c>
      <c r="AP592" s="11">
        <v>0</v>
      </c>
      <c r="AQ592" s="11">
        <v>0</v>
      </c>
      <c r="AR592" s="11">
        <v>0</v>
      </c>
      <c r="AS592" s="11">
        <v>0</v>
      </c>
      <c r="AT592" s="11">
        <v>0</v>
      </c>
      <c r="AU592" s="11">
        <v>0</v>
      </c>
      <c r="AV592" s="11">
        <v>0</v>
      </c>
      <c r="AW592" s="11">
        <v>0</v>
      </c>
      <c r="AX592" s="11">
        <v>0</v>
      </c>
      <c r="AY592" s="11">
        <v>0</v>
      </c>
      <c r="AZ592" s="11">
        <v>0</v>
      </c>
      <c r="BA592" s="11">
        <v>0</v>
      </c>
      <c r="BB592" s="11">
        <v>0</v>
      </c>
      <c r="BC592" s="11">
        <v>0</v>
      </c>
      <c r="BD592" s="11">
        <v>0</v>
      </c>
      <c r="BE592" s="11">
        <v>0</v>
      </c>
      <c r="BF592" s="11">
        <v>0</v>
      </c>
      <c r="BG592" s="11">
        <v>0</v>
      </c>
      <c r="BH592" s="11">
        <v>0</v>
      </c>
      <c r="BI592" s="11">
        <v>0</v>
      </c>
      <c r="BJ592" s="11">
        <v>0</v>
      </c>
      <c r="BK592" s="11">
        <v>0</v>
      </c>
      <c r="BL592" s="11">
        <v>0</v>
      </c>
      <c r="BM592" s="11">
        <v>0</v>
      </c>
      <c r="BN592" s="11">
        <v>0</v>
      </c>
      <c r="BO592" s="11">
        <v>0</v>
      </c>
      <c r="BP592" s="11">
        <v>0</v>
      </c>
      <c r="BQ592" s="11">
        <v>0</v>
      </c>
    </row>
    <row r="593" spans="1:69" ht="84.95" customHeight="1">
      <c r="A593" s="6" t="s">
        <v>0</v>
      </c>
      <c r="B593" s="6" t="s">
        <v>1590</v>
      </c>
      <c r="C593" s="7" t="s">
        <v>1144</v>
      </c>
      <c r="D593" s="7" t="s">
        <v>1292</v>
      </c>
      <c r="E593" s="8" t="s">
        <v>1596</v>
      </c>
      <c r="F593" s="9" t="s">
        <v>686</v>
      </c>
      <c r="G593" s="10" t="s">
        <v>923</v>
      </c>
      <c r="H593" s="11" t="s">
        <v>1461</v>
      </c>
      <c r="I593" s="12">
        <v>3</v>
      </c>
      <c r="J593" s="13">
        <v>29.95</v>
      </c>
      <c r="K593" s="13">
        <f t="shared" si="18"/>
        <v>89.85</v>
      </c>
      <c r="L593" s="13">
        <v>59.9</v>
      </c>
      <c r="M593" s="13">
        <f t="shared" si="19"/>
        <v>179.7</v>
      </c>
      <c r="N593" s="11">
        <v>0</v>
      </c>
      <c r="O593" s="11">
        <v>0</v>
      </c>
      <c r="P593" s="11">
        <v>1</v>
      </c>
      <c r="Q593" s="11">
        <v>1</v>
      </c>
      <c r="R593" s="11">
        <v>1</v>
      </c>
      <c r="S593" s="11">
        <v>0</v>
      </c>
      <c r="T593" s="11">
        <v>0</v>
      </c>
      <c r="U593" s="11">
        <v>0</v>
      </c>
      <c r="V593" s="11">
        <v>0</v>
      </c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11">
        <v>0</v>
      </c>
      <c r="AG593" s="11">
        <v>0</v>
      </c>
      <c r="AH593" s="11">
        <v>0</v>
      </c>
      <c r="AI593" s="11">
        <v>0</v>
      </c>
      <c r="AJ593" s="11">
        <v>0</v>
      </c>
      <c r="AK593" s="11">
        <v>0</v>
      </c>
      <c r="AL593" s="11">
        <v>0</v>
      </c>
      <c r="AM593" s="11">
        <v>0</v>
      </c>
      <c r="AN593" s="11">
        <v>0</v>
      </c>
      <c r="AO593" s="11">
        <v>0</v>
      </c>
      <c r="AP593" s="11">
        <v>0</v>
      </c>
      <c r="AQ593" s="11">
        <v>0</v>
      </c>
      <c r="AR593" s="11">
        <v>0</v>
      </c>
      <c r="AS593" s="11">
        <v>0</v>
      </c>
      <c r="AT593" s="11">
        <v>0</v>
      </c>
      <c r="AU593" s="11">
        <v>0</v>
      </c>
      <c r="AV593" s="11">
        <v>0</v>
      </c>
      <c r="AW593" s="11">
        <v>0</v>
      </c>
      <c r="AX593" s="11">
        <v>0</v>
      </c>
      <c r="AY593" s="11">
        <v>0</v>
      </c>
      <c r="AZ593" s="11">
        <v>0</v>
      </c>
      <c r="BA593" s="11">
        <v>0</v>
      </c>
      <c r="BB593" s="11">
        <v>0</v>
      </c>
      <c r="BC593" s="11">
        <v>0</v>
      </c>
      <c r="BD593" s="11">
        <v>0</v>
      </c>
      <c r="BE593" s="11">
        <v>0</v>
      </c>
      <c r="BF593" s="11">
        <v>0</v>
      </c>
      <c r="BG593" s="11">
        <v>0</v>
      </c>
      <c r="BH593" s="11">
        <v>0</v>
      </c>
      <c r="BI593" s="11">
        <v>0</v>
      </c>
      <c r="BJ593" s="11">
        <v>0</v>
      </c>
      <c r="BK593" s="11">
        <v>0</v>
      </c>
      <c r="BL593" s="11">
        <v>0</v>
      </c>
      <c r="BM593" s="11">
        <v>0</v>
      </c>
      <c r="BN593" s="11">
        <v>0</v>
      </c>
      <c r="BO593" s="11">
        <v>0</v>
      </c>
      <c r="BP593" s="11">
        <v>0</v>
      </c>
      <c r="BQ593" s="11">
        <v>0</v>
      </c>
    </row>
    <row r="594" spans="1:69" ht="84.95" customHeight="1">
      <c r="A594" s="6" t="s">
        <v>0</v>
      </c>
      <c r="B594" s="6" t="s">
        <v>1590</v>
      </c>
      <c r="C594" s="7" t="s">
        <v>1144</v>
      </c>
      <c r="D594" s="7" t="s">
        <v>1145</v>
      </c>
      <c r="E594" s="8" t="s">
        <v>1596</v>
      </c>
      <c r="F594" s="9" t="s">
        <v>687</v>
      </c>
      <c r="G594" s="10" t="s">
        <v>241</v>
      </c>
      <c r="H594" s="11" t="s">
        <v>1531</v>
      </c>
      <c r="I594" s="12">
        <v>3</v>
      </c>
      <c r="J594" s="13">
        <v>39.950000000000003</v>
      </c>
      <c r="K594" s="13">
        <f t="shared" si="18"/>
        <v>119.85000000000001</v>
      </c>
      <c r="L594" s="13">
        <v>79.900000000000006</v>
      </c>
      <c r="M594" s="13">
        <f t="shared" si="19"/>
        <v>239.70000000000002</v>
      </c>
      <c r="N594" s="11">
        <v>0</v>
      </c>
      <c r="O594" s="11">
        <v>0</v>
      </c>
      <c r="P594" s="11">
        <v>0</v>
      </c>
      <c r="Q594" s="11">
        <v>0</v>
      </c>
      <c r="R594" s="11">
        <v>0</v>
      </c>
      <c r="S594" s="11">
        <v>0</v>
      </c>
      <c r="T594" s="11">
        <v>0</v>
      </c>
      <c r="U594" s="11">
        <v>0</v>
      </c>
      <c r="V594" s="11">
        <v>0</v>
      </c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11">
        <v>0</v>
      </c>
      <c r="AG594" s="11">
        <v>0</v>
      </c>
      <c r="AH594" s="11">
        <v>0</v>
      </c>
      <c r="AI594" s="11">
        <v>0</v>
      </c>
      <c r="AJ594" s="11">
        <v>0</v>
      </c>
      <c r="AK594" s="11">
        <v>0</v>
      </c>
      <c r="AL594" s="11">
        <v>0</v>
      </c>
      <c r="AM594" s="11">
        <v>0</v>
      </c>
      <c r="AN594" s="11">
        <v>0</v>
      </c>
      <c r="AO594" s="11">
        <v>0</v>
      </c>
      <c r="AP594" s="11">
        <v>0</v>
      </c>
      <c r="AQ594" s="11">
        <v>0</v>
      </c>
      <c r="AR594" s="11">
        <v>0</v>
      </c>
      <c r="AS594" s="11">
        <v>0</v>
      </c>
      <c r="AT594" s="11">
        <v>0</v>
      </c>
      <c r="AU594" s="11">
        <v>0</v>
      </c>
      <c r="AV594" s="11">
        <v>0</v>
      </c>
      <c r="AW594" s="11">
        <v>0</v>
      </c>
      <c r="AX594" s="11">
        <v>0</v>
      </c>
      <c r="AY594" s="11">
        <v>0</v>
      </c>
      <c r="AZ594" s="11">
        <v>0</v>
      </c>
      <c r="BA594" s="11">
        <v>0</v>
      </c>
      <c r="BB594" s="11">
        <v>0</v>
      </c>
      <c r="BC594" s="11">
        <v>0</v>
      </c>
      <c r="BD594" s="11">
        <v>0</v>
      </c>
      <c r="BE594" s="11">
        <v>0</v>
      </c>
      <c r="BF594" s="11">
        <v>0</v>
      </c>
      <c r="BG594" s="11">
        <v>1</v>
      </c>
      <c r="BH594" s="11">
        <v>2</v>
      </c>
      <c r="BI594" s="11">
        <v>0</v>
      </c>
      <c r="BJ594" s="11">
        <v>0</v>
      </c>
      <c r="BK594" s="11">
        <v>0</v>
      </c>
      <c r="BL594" s="11">
        <v>0</v>
      </c>
      <c r="BM594" s="11">
        <v>0</v>
      </c>
      <c r="BN594" s="11">
        <v>0</v>
      </c>
      <c r="BO594" s="11">
        <v>0</v>
      </c>
      <c r="BP594" s="11">
        <v>0</v>
      </c>
      <c r="BQ594" s="11">
        <v>0</v>
      </c>
    </row>
    <row r="595" spans="1:69" ht="84.95" customHeight="1">
      <c r="A595" s="6" t="s">
        <v>0</v>
      </c>
      <c r="B595" s="6" t="s">
        <v>1590</v>
      </c>
      <c r="C595" s="7" t="s">
        <v>1144</v>
      </c>
      <c r="D595" s="7" t="s">
        <v>1145</v>
      </c>
      <c r="E595" s="8" t="s">
        <v>1596</v>
      </c>
      <c r="F595" s="9" t="s">
        <v>688</v>
      </c>
      <c r="G595" s="10" t="s">
        <v>269</v>
      </c>
      <c r="H595" s="11" t="s">
        <v>1439</v>
      </c>
      <c r="I595" s="12">
        <v>3</v>
      </c>
      <c r="J595" s="13">
        <v>44.95</v>
      </c>
      <c r="K595" s="13">
        <f t="shared" si="18"/>
        <v>134.85000000000002</v>
      </c>
      <c r="L595" s="13">
        <v>89.9</v>
      </c>
      <c r="M595" s="13">
        <f t="shared" si="19"/>
        <v>269.70000000000005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  <c r="V595" s="11">
        <v>0</v>
      </c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11">
        <v>0</v>
      </c>
      <c r="AG595" s="11">
        <v>0</v>
      </c>
      <c r="AH595" s="11">
        <v>0</v>
      </c>
      <c r="AI595" s="11">
        <v>0</v>
      </c>
      <c r="AJ595" s="11">
        <v>0</v>
      </c>
      <c r="AK595" s="11">
        <v>0</v>
      </c>
      <c r="AL595" s="11">
        <v>0</v>
      </c>
      <c r="AM595" s="11">
        <v>0</v>
      </c>
      <c r="AN595" s="11">
        <v>0</v>
      </c>
      <c r="AO595" s="11">
        <v>0</v>
      </c>
      <c r="AP595" s="11">
        <v>0</v>
      </c>
      <c r="AQ595" s="11">
        <v>0</v>
      </c>
      <c r="AR595" s="11">
        <v>0</v>
      </c>
      <c r="AS595" s="11">
        <v>0</v>
      </c>
      <c r="AT595" s="11">
        <v>0</v>
      </c>
      <c r="AU595" s="11">
        <v>0</v>
      </c>
      <c r="AV595" s="11">
        <v>0</v>
      </c>
      <c r="AW595" s="11">
        <v>0</v>
      </c>
      <c r="AX595" s="11">
        <v>0</v>
      </c>
      <c r="AY595" s="11">
        <v>0</v>
      </c>
      <c r="AZ595" s="11">
        <v>0</v>
      </c>
      <c r="BA595" s="11">
        <v>0</v>
      </c>
      <c r="BB595" s="11">
        <v>0</v>
      </c>
      <c r="BC595" s="11">
        <v>0</v>
      </c>
      <c r="BD595" s="11">
        <v>0</v>
      </c>
      <c r="BE595" s="11">
        <v>1</v>
      </c>
      <c r="BF595" s="11">
        <v>0</v>
      </c>
      <c r="BG595" s="11">
        <v>0</v>
      </c>
      <c r="BH595" s="11">
        <v>0</v>
      </c>
      <c r="BI595" s="11">
        <v>2</v>
      </c>
      <c r="BJ595" s="11">
        <v>0</v>
      </c>
      <c r="BK595" s="11">
        <v>0</v>
      </c>
      <c r="BL595" s="11">
        <v>0</v>
      </c>
      <c r="BM595" s="11">
        <v>0</v>
      </c>
      <c r="BN595" s="11">
        <v>0</v>
      </c>
      <c r="BO595" s="11">
        <v>0</v>
      </c>
      <c r="BP595" s="11">
        <v>0</v>
      </c>
      <c r="BQ595" s="11">
        <v>0</v>
      </c>
    </row>
    <row r="596" spans="1:69" ht="84.95" customHeight="1">
      <c r="A596" s="6" t="s">
        <v>0</v>
      </c>
      <c r="B596" s="6" t="s">
        <v>1590</v>
      </c>
      <c r="C596" s="7" t="s">
        <v>1144</v>
      </c>
      <c r="D596" s="7" t="s">
        <v>1145</v>
      </c>
      <c r="E596" s="8" t="s">
        <v>1596</v>
      </c>
      <c r="F596" s="9" t="s">
        <v>689</v>
      </c>
      <c r="G596" s="10" t="s">
        <v>952</v>
      </c>
      <c r="H596" s="11" t="s">
        <v>1532</v>
      </c>
      <c r="I596" s="12">
        <v>3</v>
      </c>
      <c r="J596" s="13">
        <v>37.5</v>
      </c>
      <c r="K596" s="13">
        <f t="shared" si="18"/>
        <v>112.5</v>
      </c>
      <c r="L596" s="13">
        <v>75</v>
      </c>
      <c r="M596" s="13">
        <f t="shared" si="19"/>
        <v>225</v>
      </c>
      <c r="N596" s="11">
        <v>0</v>
      </c>
      <c r="O596" s="11">
        <v>0</v>
      </c>
      <c r="P596" s="11">
        <v>0</v>
      </c>
      <c r="Q596" s="11">
        <v>0</v>
      </c>
      <c r="R596" s="11">
        <v>0</v>
      </c>
      <c r="S596" s="11">
        <v>0</v>
      </c>
      <c r="T596" s="11">
        <v>0</v>
      </c>
      <c r="U596" s="11">
        <v>0</v>
      </c>
      <c r="V596" s="11">
        <v>0</v>
      </c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11">
        <v>0</v>
      </c>
      <c r="AG596" s="11">
        <v>0</v>
      </c>
      <c r="AH596" s="11">
        <v>0</v>
      </c>
      <c r="AI596" s="11">
        <v>0</v>
      </c>
      <c r="AJ596" s="11">
        <v>0</v>
      </c>
      <c r="AK596" s="11">
        <v>0</v>
      </c>
      <c r="AL596" s="11">
        <v>0</v>
      </c>
      <c r="AM596" s="11">
        <v>0</v>
      </c>
      <c r="AN596" s="11">
        <v>0</v>
      </c>
      <c r="AO596" s="11">
        <v>0</v>
      </c>
      <c r="AP596" s="11">
        <v>0</v>
      </c>
      <c r="AQ596" s="11">
        <v>0</v>
      </c>
      <c r="AR596" s="11">
        <v>0</v>
      </c>
      <c r="AS596" s="11">
        <v>0</v>
      </c>
      <c r="AT596" s="11">
        <v>0</v>
      </c>
      <c r="AU596" s="11">
        <v>0</v>
      </c>
      <c r="AV596" s="11">
        <v>0</v>
      </c>
      <c r="AW596" s="11">
        <v>0</v>
      </c>
      <c r="AX596" s="11">
        <v>0</v>
      </c>
      <c r="AY596" s="11">
        <v>0</v>
      </c>
      <c r="AZ596" s="11">
        <v>0</v>
      </c>
      <c r="BA596" s="11">
        <v>0</v>
      </c>
      <c r="BB596" s="11">
        <v>0</v>
      </c>
      <c r="BC596" s="11">
        <v>0</v>
      </c>
      <c r="BD596" s="11">
        <v>0</v>
      </c>
      <c r="BE596" s="11">
        <v>0</v>
      </c>
      <c r="BF596" s="11">
        <v>0</v>
      </c>
      <c r="BG596" s="11">
        <v>0</v>
      </c>
      <c r="BH596" s="11">
        <v>1</v>
      </c>
      <c r="BI596" s="11">
        <v>2</v>
      </c>
      <c r="BJ596" s="11">
        <v>0</v>
      </c>
      <c r="BK596" s="11">
        <v>0</v>
      </c>
      <c r="BL596" s="11">
        <v>0</v>
      </c>
      <c r="BM596" s="11">
        <v>0</v>
      </c>
      <c r="BN596" s="11">
        <v>0</v>
      </c>
      <c r="BO596" s="11">
        <v>0</v>
      </c>
      <c r="BP596" s="11">
        <v>0</v>
      </c>
      <c r="BQ596" s="11">
        <v>0</v>
      </c>
    </row>
    <row r="597" spans="1:69" ht="84.95" customHeight="1">
      <c r="A597" s="6" t="s">
        <v>0</v>
      </c>
      <c r="B597" s="6" t="s">
        <v>1590</v>
      </c>
      <c r="C597" s="7" t="s">
        <v>1156</v>
      </c>
      <c r="D597" s="7" t="s">
        <v>1145</v>
      </c>
      <c r="E597" s="8" t="s">
        <v>1596</v>
      </c>
      <c r="F597" s="9" t="s">
        <v>690</v>
      </c>
      <c r="G597" s="10" t="s">
        <v>864</v>
      </c>
      <c r="H597" s="11" t="s">
        <v>1533</v>
      </c>
      <c r="I597" s="12">
        <v>3</v>
      </c>
      <c r="J597" s="13">
        <v>44.95</v>
      </c>
      <c r="K597" s="13">
        <f t="shared" si="18"/>
        <v>134.85000000000002</v>
      </c>
      <c r="L597" s="13">
        <v>89.9</v>
      </c>
      <c r="M597" s="13">
        <f t="shared" si="19"/>
        <v>269.70000000000005</v>
      </c>
      <c r="N597" s="11">
        <v>0</v>
      </c>
      <c r="O597" s="11">
        <v>0</v>
      </c>
      <c r="P597" s="11">
        <v>0</v>
      </c>
      <c r="Q597" s="11">
        <v>0</v>
      </c>
      <c r="R597" s="11">
        <v>0</v>
      </c>
      <c r="S597" s="11">
        <v>0</v>
      </c>
      <c r="T597" s="11">
        <v>0</v>
      </c>
      <c r="U597" s="11">
        <v>0</v>
      </c>
      <c r="V597" s="11">
        <v>0</v>
      </c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11">
        <v>0</v>
      </c>
      <c r="AG597" s="11">
        <v>0</v>
      </c>
      <c r="AH597" s="11">
        <v>0</v>
      </c>
      <c r="AI597" s="11">
        <v>0</v>
      </c>
      <c r="AJ597" s="11">
        <v>0</v>
      </c>
      <c r="AK597" s="11">
        <v>0</v>
      </c>
      <c r="AL597" s="11">
        <v>0</v>
      </c>
      <c r="AM597" s="11">
        <v>0</v>
      </c>
      <c r="AN597" s="11">
        <v>0</v>
      </c>
      <c r="AO597" s="11">
        <v>0</v>
      </c>
      <c r="AP597" s="11">
        <v>0</v>
      </c>
      <c r="AQ597" s="11">
        <v>0</v>
      </c>
      <c r="AR597" s="11">
        <v>0</v>
      </c>
      <c r="AS597" s="11">
        <v>0</v>
      </c>
      <c r="AT597" s="11">
        <v>0</v>
      </c>
      <c r="AU597" s="11">
        <v>1</v>
      </c>
      <c r="AV597" s="11">
        <v>0</v>
      </c>
      <c r="AW597" s="11">
        <v>0</v>
      </c>
      <c r="AX597" s="11">
        <v>0</v>
      </c>
      <c r="AY597" s="11">
        <v>1</v>
      </c>
      <c r="AZ597" s="11">
        <v>0</v>
      </c>
      <c r="BA597" s="11">
        <v>1</v>
      </c>
      <c r="BB597" s="11">
        <v>0</v>
      </c>
      <c r="BC597" s="11">
        <v>0</v>
      </c>
      <c r="BD597" s="11">
        <v>0</v>
      </c>
      <c r="BE597" s="11">
        <v>0</v>
      </c>
      <c r="BF597" s="11">
        <v>0</v>
      </c>
      <c r="BG597" s="11">
        <v>0</v>
      </c>
      <c r="BH597" s="11">
        <v>0</v>
      </c>
      <c r="BI597" s="11">
        <v>0</v>
      </c>
      <c r="BJ597" s="11">
        <v>0</v>
      </c>
      <c r="BK597" s="11">
        <v>0</v>
      </c>
      <c r="BL597" s="11">
        <v>0</v>
      </c>
      <c r="BM597" s="11">
        <v>0</v>
      </c>
      <c r="BN597" s="11">
        <v>0</v>
      </c>
      <c r="BO597" s="11">
        <v>0</v>
      </c>
      <c r="BP597" s="11">
        <v>0</v>
      </c>
      <c r="BQ597" s="11">
        <v>0</v>
      </c>
    </row>
    <row r="598" spans="1:69" ht="84.95" customHeight="1">
      <c r="A598" s="6" t="s">
        <v>0</v>
      </c>
      <c r="B598" s="6" t="s">
        <v>1590</v>
      </c>
      <c r="C598" s="7" t="s">
        <v>1291</v>
      </c>
      <c r="D598" s="7" t="s">
        <v>1292</v>
      </c>
      <c r="E598" s="8" t="s">
        <v>1596</v>
      </c>
      <c r="F598" s="9" t="s">
        <v>691</v>
      </c>
      <c r="G598" s="10" t="s">
        <v>953</v>
      </c>
      <c r="H598" s="11" t="s">
        <v>1290</v>
      </c>
      <c r="I598" s="12">
        <v>3</v>
      </c>
      <c r="J598" s="13">
        <v>17.45</v>
      </c>
      <c r="K598" s="13">
        <f t="shared" si="18"/>
        <v>52.349999999999994</v>
      </c>
      <c r="L598" s="13">
        <v>34.9</v>
      </c>
      <c r="M598" s="13">
        <f t="shared" si="19"/>
        <v>104.69999999999999</v>
      </c>
      <c r="N598" s="11">
        <v>0</v>
      </c>
      <c r="O598" s="11">
        <v>0</v>
      </c>
      <c r="P598" s="11">
        <v>0</v>
      </c>
      <c r="Q598" s="11">
        <v>0</v>
      </c>
      <c r="R598" s="11">
        <v>1</v>
      </c>
      <c r="S598" s="11">
        <v>2</v>
      </c>
      <c r="T598" s="11">
        <v>0</v>
      </c>
      <c r="U598" s="11">
        <v>0</v>
      </c>
      <c r="V598" s="11">
        <v>0</v>
      </c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11">
        <v>0</v>
      </c>
      <c r="AG598" s="11">
        <v>0</v>
      </c>
      <c r="AH598" s="11">
        <v>0</v>
      </c>
      <c r="AI598" s="11">
        <v>0</v>
      </c>
      <c r="AJ598" s="11">
        <v>0</v>
      </c>
      <c r="AK598" s="11">
        <v>0</v>
      </c>
      <c r="AL598" s="11">
        <v>0</v>
      </c>
      <c r="AM598" s="11">
        <v>0</v>
      </c>
      <c r="AN598" s="11">
        <v>0</v>
      </c>
      <c r="AO598" s="11">
        <v>0</v>
      </c>
      <c r="AP598" s="11">
        <v>0</v>
      </c>
      <c r="AQ598" s="11">
        <v>0</v>
      </c>
      <c r="AR598" s="11">
        <v>0</v>
      </c>
      <c r="AS598" s="11">
        <v>0</v>
      </c>
      <c r="AT598" s="11">
        <v>0</v>
      </c>
      <c r="AU598" s="11">
        <v>0</v>
      </c>
      <c r="AV598" s="11">
        <v>0</v>
      </c>
      <c r="AW598" s="11">
        <v>0</v>
      </c>
      <c r="AX598" s="11">
        <v>0</v>
      </c>
      <c r="AY598" s="11">
        <v>0</v>
      </c>
      <c r="AZ598" s="11">
        <v>0</v>
      </c>
      <c r="BA598" s="11">
        <v>0</v>
      </c>
      <c r="BB598" s="11">
        <v>0</v>
      </c>
      <c r="BC598" s="11">
        <v>0</v>
      </c>
      <c r="BD598" s="11">
        <v>0</v>
      </c>
      <c r="BE598" s="11">
        <v>0</v>
      </c>
      <c r="BF598" s="11">
        <v>0</v>
      </c>
      <c r="BG598" s="11">
        <v>0</v>
      </c>
      <c r="BH598" s="11">
        <v>0</v>
      </c>
      <c r="BI598" s="11">
        <v>0</v>
      </c>
      <c r="BJ598" s="11">
        <v>0</v>
      </c>
      <c r="BK598" s="11">
        <v>0</v>
      </c>
      <c r="BL598" s="11">
        <v>0</v>
      </c>
      <c r="BM598" s="11">
        <v>0</v>
      </c>
      <c r="BN598" s="11">
        <v>0</v>
      </c>
      <c r="BO598" s="11">
        <v>0</v>
      </c>
      <c r="BP598" s="11">
        <v>0</v>
      </c>
      <c r="BQ598" s="11">
        <v>0</v>
      </c>
    </row>
    <row r="599" spans="1:69" ht="84.95" customHeight="1">
      <c r="A599" s="6" t="s">
        <v>0</v>
      </c>
      <c r="B599" s="6" t="s">
        <v>1590</v>
      </c>
      <c r="C599" s="7" t="s">
        <v>1291</v>
      </c>
      <c r="D599" s="7" t="s">
        <v>1292</v>
      </c>
      <c r="E599" s="8" t="s">
        <v>1596</v>
      </c>
      <c r="F599" s="9" t="s">
        <v>692</v>
      </c>
      <c r="G599" s="10" t="s">
        <v>954</v>
      </c>
      <c r="H599" s="11" t="s">
        <v>1534</v>
      </c>
      <c r="I599" s="12">
        <v>3</v>
      </c>
      <c r="J599" s="13">
        <v>29.95</v>
      </c>
      <c r="K599" s="13">
        <f t="shared" si="18"/>
        <v>89.85</v>
      </c>
      <c r="L599" s="13">
        <v>59.9</v>
      </c>
      <c r="M599" s="13">
        <f t="shared" si="19"/>
        <v>179.7</v>
      </c>
      <c r="N599" s="11">
        <v>0</v>
      </c>
      <c r="O599" s="11">
        <v>0</v>
      </c>
      <c r="P599" s="11">
        <v>0</v>
      </c>
      <c r="Q599" s="11">
        <v>0</v>
      </c>
      <c r="R599" s="11">
        <v>0</v>
      </c>
      <c r="S599" s="11">
        <v>1</v>
      </c>
      <c r="T599" s="11">
        <v>1</v>
      </c>
      <c r="U599" s="11">
        <v>1</v>
      </c>
      <c r="V599" s="11">
        <v>0</v>
      </c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11">
        <v>0</v>
      </c>
      <c r="AG599" s="11">
        <v>0</v>
      </c>
      <c r="AH599" s="11">
        <v>0</v>
      </c>
      <c r="AI599" s="11">
        <v>0</v>
      </c>
      <c r="AJ599" s="11">
        <v>0</v>
      </c>
      <c r="AK599" s="11">
        <v>0</v>
      </c>
      <c r="AL599" s="11">
        <v>0</v>
      </c>
      <c r="AM599" s="11">
        <v>0</v>
      </c>
      <c r="AN599" s="11">
        <v>0</v>
      </c>
      <c r="AO599" s="11">
        <v>0</v>
      </c>
      <c r="AP599" s="11">
        <v>0</v>
      </c>
      <c r="AQ599" s="11">
        <v>0</v>
      </c>
      <c r="AR599" s="11">
        <v>0</v>
      </c>
      <c r="AS599" s="11">
        <v>0</v>
      </c>
      <c r="AT599" s="11">
        <v>0</v>
      </c>
      <c r="AU599" s="11">
        <v>0</v>
      </c>
      <c r="AV599" s="11">
        <v>0</v>
      </c>
      <c r="AW599" s="11">
        <v>0</v>
      </c>
      <c r="AX599" s="11">
        <v>0</v>
      </c>
      <c r="AY599" s="11">
        <v>0</v>
      </c>
      <c r="AZ599" s="11">
        <v>0</v>
      </c>
      <c r="BA599" s="11">
        <v>0</v>
      </c>
      <c r="BB599" s="11">
        <v>0</v>
      </c>
      <c r="BC599" s="11">
        <v>0</v>
      </c>
      <c r="BD599" s="11">
        <v>0</v>
      </c>
      <c r="BE599" s="11">
        <v>0</v>
      </c>
      <c r="BF599" s="11">
        <v>0</v>
      </c>
      <c r="BG599" s="11">
        <v>0</v>
      </c>
      <c r="BH599" s="11">
        <v>0</v>
      </c>
      <c r="BI599" s="11">
        <v>0</v>
      </c>
      <c r="BJ599" s="11">
        <v>0</v>
      </c>
      <c r="BK599" s="11">
        <v>0</v>
      </c>
      <c r="BL599" s="11">
        <v>0</v>
      </c>
      <c r="BM599" s="11">
        <v>0</v>
      </c>
      <c r="BN599" s="11">
        <v>0</v>
      </c>
      <c r="BO599" s="11">
        <v>0</v>
      </c>
      <c r="BP599" s="11">
        <v>0</v>
      </c>
      <c r="BQ599" s="11">
        <v>0</v>
      </c>
    </row>
    <row r="600" spans="1:69" ht="84.95" customHeight="1">
      <c r="A600" s="6" t="s">
        <v>0</v>
      </c>
      <c r="B600" s="6" t="s">
        <v>1590</v>
      </c>
      <c r="C600" s="7" t="s">
        <v>1175</v>
      </c>
      <c r="D600" s="7" t="s">
        <v>1145</v>
      </c>
      <c r="E600" s="8" t="s">
        <v>1596</v>
      </c>
      <c r="F600" s="9" t="s">
        <v>693</v>
      </c>
      <c r="G600" s="10" t="s">
        <v>805</v>
      </c>
      <c r="H600" s="11" t="s">
        <v>1535</v>
      </c>
      <c r="I600" s="12">
        <v>2</v>
      </c>
      <c r="J600" s="13">
        <v>29.95</v>
      </c>
      <c r="K600" s="13">
        <f t="shared" si="18"/>
        <v>59.9</v>
      </c>
      <c r="L600" s="13">
        <v>59.9</v>
      </c>
      <c r="M600" s="13">
        <f t="shared" si="19"/>
        <v>119.8</v>
      </c>
      <c r="N600" s="11">
        <v>0</v>
      </c>
      <c r="O600" s="11">
        <v>0</v>
      </c>
      <c r="P600" s="11">
        <v>0</v>
      </c>
      <c r="Q600" s="11">
        <v>0</v>
      </c>
      <c r="R600" s="11">
        <v>0</v>
      </c>
      <c r="S600" s="11">
        <v>0</v>
      </c>
      <c r="T600" s="11">
        <v>0</v>
      </c>
      <c r="U600" s="11">
        <v>0</v>
      </c>
      <c r="V600" s="11">
        <v>0</v>
      </c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11">
        <v>0</v>
      </c>
      <c r="AG600" s="11">
        <v>0</v>
      </c>
      <c r="AH600" s="11">
        <v>0</v>
      </c>
      <c r="AI600" s="11">
        <v>0</v>
      </c>
      <c r="AJ600" s="11">
        <v>0</v>
      </c>
      <c r="AK600" s="11">
        <v>0</v>
      </c>
      <c r="AL600" s="11">
        <v>0</v>
      </c>
      <c r="AM600" s="11">
        <v>0</v>
      </c>
      <c r="AN600" s="11">
        <v>0</v>
      </c>
      <c r="AO600" s="11">
        <v>0</v>
      </c>
      <c r="AP600" s="11">
        <v>0</v>
      </c>
      <c r="AQ600" s="11">
        <v>0</v>
      </c>
      <c r="AR600" s="11">
        <v>0</v>
      </c>
      <c r="AS600" s="11">
        <v>0</v>
      </c>
      <c r="AT600" s="11">
        <v>0</v>
      </c>
      <c r="AU600" s="11">
        <v>0</v>
      </c>
      <c r="AV600" s="11">
        <v>0</v>
      </c>
      <c r="AW600" s="11">
        <v>0</v>
      </c>
      <c r="AX600" s="11">
        <v>0</v>
      </c>
      <c r="AY600" s="11">
        <v>0</v>
      </c>
      <c r="AZ600" s="11">
        <v>0</v>
      </c>
      <c r="BA600" s="11">
        <v>2</v>
      </c>
      <c r="BB600" s="11">
        <v>0</v>
      </c>
      <c r="BC600" s="11">
        <v>0</v>
      </c>
      <c r="BD600" s="11">
        <v>0</v>
      </c>
      <c r="BE600" s="11">
        <v>0</v>
      </c>
      <c r="BF600" s="11">
        <v>0</v>
      </c>
      <c r="BG600" s="11">
        <v>0</v>
      </c>
      <c r="BH600" s="11">
        <v>0</v>
      </c>
      <c r="BI600" s="11">
        <v>0</v>
      </c>
      <c r="BJ600" s="11">
        <v>0</v>
      </c>
      <c r="BK600" s="11">
        <v>0</v>
      </c>
      <c r="BL600" s="11">
        <v>0</v>
      </c>
      <c r="BM600" s="11">
        <v>0</v>
      </c>
      <c r="BN600" s="11">
        <v>0</v>
      </c>
      <c r="BO600" s="11">
        <v>0</v>
      </c>
      <c r="BP600" s="11">
        <v>0</v>
      </c>
      <c r="BQ600" s="11">
        <v>0</v>
      </c>
    </row>
    <row r="601" spans="1:69" ht="84.95" customHeight="1">
      <c r="A601" s="6" t="s">
        <v>0</v>
      </c>
      <c r="B601" s="6" t="s">
        <v>1590</v>
      </c>
      <c r="C601" s="7" t="s">
        <v>1156</v>
      </c>
      <c r="D601" s="7" t="s">
        <v>1292</v>
      </c>
      <c r="E601" s="8" t="s">
        <v>1596</v>
      </c>
      <c r="F601" s="9" t="s">
        <v>694</v>
      </c>
      <c r="G601" s="10" t="s">
        <v>955</v>
      </c>
      <c r="H601" s="11" t="s">
        <v>1524</v>
      </c>
      <c r="I601" s="12">
        <v>2</v>
      </c>
      <c r="J601" s="13">
        <v>22.45</v>
      </c>
      <c r="K601" s="13">
        <f t="shared" si="18"/>
        <v>44.9</v>
      </c>
      <c r="L601" s="13">
        <v>44.9</v>
      </c>
      <c r="M601" s="13">
        <f t="shared" si="19"/>
        <v>89.8</v>
      </c>
      <c r="N601" s="11">
        <v>0</v>
      </c>
      <c r="O601" s="11">
        <v>0</v>
      </c>
      <c r="P601" s="11">
        <v>0</v>
      </c>
      <c r="Q601" s="11">
        <v>0</v>
      </c>
      <c r="R601" s="11">
        <v>1</v>
      </c>
      <c r="S601" s="11">
        <v>1</v>
      </c>
      <c r="T601" s="11">
        <v>0</v>
      </c>
      <c r="U601" s="11">
        <v>0</v>
      </c>
      <c r="V601" s="11">
        <v>0</v>
      </c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11">
        <v>0</v>
      </c>
      <c r="AG601" s="11">
        <v>0</v>
      </c>
      <c r="AH601" s="11">
        <v>0</v>
      </c>
      <c r="AI601" s="11">
        <v>0</v>
      </c>
      <c r="AJ601" s="11">
        <v>0</v>
      </c>
      <c r="AK601" s="11">
        <v>0</v>
      </c>
      <c r="AL601" s="11">
        <v>0</v>
      </c>
      <c r="AM601" s="11">
        <v>0</v>
      </c>
      <c r="AN601" s="11">
        <v>0</v>
      </c>
      <c r="AO601" s="11">
        <v>0</v>
      </c>
      <c r="AP601" s="11">
        <v>0</v>
      </c>
      <c r="AQ601" s="11">
        <v>0</v>
      </c>
      <c r="AR601" s="11">
        <v>0</v>
      </c>
      <c r="AS601" s="11">
        <v>0</v>
      </c>
      <c r="AT601" s="11">
        <v>0</v>
      </c>
      <c r="AU601" s="11">
        <v>0</v>
      </c>
      <c r="AV601" s="11">
        <v>0</v>
      </c>
      <c r="AW601" s="11">
        <v>0</v>
      </c>
      <c r="AX601" s="11">
        <v>0</v>
      </c>
      <c r="AY601" s="11">
        <v>0</v>
      </c>
      <c r="AZ601" s="11">
        <v>0</v>
      </c>
      <c r="BA601" s="11">
        <v>0</v>
      </c>
      <c r="BB601" s="11">
        <v>0</v>
      </c>
      <c r="BC601" s="11">
        <v>0</v>
      </c>
      <c r="BD601" s="11">
        <v>0</v>
      </c>
      <c r="BE601" s="11">
        <v>0</v>
      </c>
      <c r="BF601" s="11">
        <v>0</v>
      </c>
      <c r="BG601" s="11">
        <v>0</v>
      </c>
      <c r="BH601" s="11">
        <v>0</v>
      </c>
      <c r="BI601" s="11">
        <v>0</v>
      </c>
      <c r="BJ601" s="11">
        <v>0</v>
      </c>
      <c r="BK601" s="11">
        <v>0</v>
      </c>
      <c r="BL601" s="11">
        <v>0</v>
      </c>
      <c r="BM601" s="11">
        <v>0</v>
      </c>
      <c r="BN601" s="11">
        <v>0</v>
      </c>
      <c r="BO601" s="11">
        <v>0</v>
      </c>
      <c r="BP601" s="11">
        <v>0</v>
      </c>
      <c r="BQ601" s="11">
        <v>0</v>
      </c>
    </row>
    <row r="602" spans="1:69" ht="84.95" customHeight="1">
      <c r="A602" s="6" t="s">
        <v>0</v>
      </c>
      <c r="B602" s="6" t="s">
        <v>1590</v>
      </c>
      <c r="C602" s="7" t="s">
        <v>1144</v>
      </c>
      <c r="D602" s="7" t="s">
        <v>1292</v>
      </c>
      <c r="E602" s="8" t="s">
        <v>1596</v>
      </c>
      <c r="F602" s="9" t="s">
        <v>695</v>
      </c>
      <c r="G602" s="10" t="s">
        <v>956</v>
      </c>
      <c r="H602" s="11" t="s">
        <v>1290</v>
      </c>
      <c r="I602" s="12">
        <v>2</v>
      </c>
      <c r="J602" s="13">
        <v>29.95</v>
      </c>
      <c r="K602" s="13">
        <f t="shared" si="18"/>
        <v>59.9</v>
      </c>
      <c r="L602" s="13">
        <v>59.9</v>
      </c>
      <c r="M602" s="13">
        <f t="shared" si="19"/>
        <v>119.8</v>
      </c>
      <c r="N602" s="11">
        <v>0</v>
      </c>
      <c r="O602" s="11">
        <v>0</v>
      </c>
      <c r="P602" s="11">
        <v>1</v>
      </c>
      <c r="Q602" s="11">
        <v>1</v>
      </c>
      <c r="R602" s="11">
        <v>0</v>
      </c>
      <c r="S602" s="11">
        <v>0</v>
      </c>
      <c r="T602" s="11">
        <v>0</v>
      </c>
      <c r="U602" s="11">
        <v>0</v>
      </c>
      <c r="V602" s="11">
        <v>0</v>
      </c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11">
        <v>0</v>
      </c>
      <c r="AG602" s="11">
        <v>0</v>
      </c>
      <c r="AH602" s="11">
        <v>0</v>
      </c>
      <c r="AI602" s="11">
        <v>0</v>
      </c>
      <c r="AJ602" s="11">
        <v>0</v>
      </c>
      <c r="AK602" s="11">
        <v>0</v>
      </c>
      <c r="AL602" s="11">
        <v>0</v>
      </c>
      <c r="AM602" s="11">
        <v>0</v>
      </c>
      <c r="AN602" s="11">
        <v>0</v>
      </c>
      <c r="AO602" s="11">
        <v>0</v>
      </c>
      <c r="AP602" s="11">
        <v>0</v>
      </c>
      <c r="AQ602" s="11">
        <v>0</v>
      </c>
      <c r="AR602" s="11">
        <v>0</v>
      </c>
      <c r="AS602" s="11">
        <v>0</v>
      </c>
      <c r="AT602" s="11">
        <v>0</v>
      </c>
      <c r="AU602" s="11">
        <v>0</v>
      </c>
      <c r="AV602" s="11">
        <v>0</v>
      </c>
      <c r="AW602" s="11">
        <v>0</v>
      </c>
      <c r="AX602" s="11">
        <v>0</v>
      </c>
      <c r="AY602" s="11">
        <v>0</v>
      </c>
      <c r="AZ602" s="11">
        <v>0</v>
      </c>
      <c r="BA602" s="11">
        <v>0</v>
      </c>
      <c r="BB602" s="11">
        <v>0</v>
      </c>
      <c r="BC602" s="11">
        <v>0</v>
      </c>
      <c r="BD602" s="11">
        <v>0</v>
      </c>
      <c r="BE602" s="11">
        <v>0</v>
      </c>
      <c r="BF602" s="11">
        <v>0</v>
      </c>
      <c r="BG602" s="11">
        <v>0</v>
      </c>
      <c r="BH602" s="11">
        <v>0</v>
      </c>
      <c r="BI602" s="11">
        <v>0</v>
      </c>
      <c r="BJ602" s="11">
        <v>0</v>
      </c>
      <c r="BK602" s="11">
        <v>0</v>
      </c>
      <c r="BL602" s="11">
        <v>0</v>
      </c>
      <c r="BM602" s="11">
        <v>0</v>
      </c>
      <c r="BN602" s="11">
        <v>0</v>
      </c>
      <c r="BO602" s="11">
        <v>0</v>
      </c>
      <c r="BP602" s="11">
        <v>0</v>
      </c>
      <c r="BQ602" s="11">
        <v>0</v>
      </c>
    </row>
    <row r="603" spans="1:69" ht="84.95" customHeight="1">
      <c r="A603" s="6" t="s">
        <v>0</v>
      </c>
      <c r="B603" s="6" t="s">
        <v>1590</v>
      </c>
      <c r="C603" s="7" t="s">
        <v>1156</v>
      </c>
      <c r="D603" s="7" t="s">
        <v>1145</v>
      </c>
      <c r="E603" s="8" t="s">
        <v>1596</v>
      </c>
      <c r="F603" s="9" t="s">
        <v>696</v>
      </c>
      <c r="G603" s="10" t="s">
        <v>769</v>
      </c>
      <c r="H603" s="11" t="s">
        <v>1536</v>
      </c>
      <c r="I603" s="12">
        <v>2</v>
      </c>
      <c r="J603" s="13">
        <v>42.5</v>
      </c>
      <c r="K603" s="13">
        <f t="shared" si="18"/>
        <v>85</v>
      </c>
      <c r="L603" s="13">
        <v>85</v>
      </c>
      <c r="M603" s="13">
        <f t="shared" si="19"/>
        <v>170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  <c r="V603" s="11">
        <v>0</v>
      </c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11">
        <v>0</v>
      </c>
      <c r="AI603" s="11">
        <v>0</v>
      </c>
      <c r="AJ603" s="11">
        <v>0</v>
      </c>
      <c r="AK603" s="11">
        <v>0</v>
      </c>
      <c r="AL603" s="11">
        <v>0</v>
      </c>
      <c r="AM603" s="11">
        <v>0</v>
      </c>
      <c r="AN603" s="11">
        <v>0</v>
      </c>
      <c r="AO603" s="11">
        <v>0</v>
      </c>
      <c r="AP603" s="11">
        <v>0</v>
      </c>
      <c r="AQ603" s="11">
        <v>0</v>
      </c>
      <c r="AR603" s="11">
        <v>0</v>
      </c>
      <c r="AS603" s="11">
        <v>0</v>
      </c>
      <c r="AT603" s="11">
        <v>0</v>
      </c>
      <c r="AU603" s="11">
        <v>0</v>
      </c>
      <c r="AV603" s="11">
        <v>2</v>
      </c>
      <c r="AW603" s="11">
        <v>0</v>
      </c>
      <c r="AX603" s="11">
        <v>0</v>
      </c>
      <c r="AY603" s="11">
        <v>0</v>
      </c>
      <c r="AZ603" s="11">
        <v>0</v>
      </c>
      <c r="BA603" s="11">
        <v>0</v>
      </c>
      <c r="BB603" s="11">
        <v>0</v>
      </c>
      <c r="BC603" s="11">
        <v>0</v>
      </c>
      <c r="BD603" s="11">
        <v>0</v>
      </c>
      <c r="BE603" s="11">
        <v>0</v>
      </c>
      <c r="BF603" s="11">
        <v>0</v>
      </c>
      <c r="BG603" s="11">
        <v>0</v>
      </c>
      <c r="BH603" s="11">
        <v>0</v>
      </c>
      <c r="BI603" s="11">
        <v>0</v>
      </c>
      <c r="BJ603" s="11">
        <v>0</v>
      </c>
      <c r="BK603" s="11">
        <v>0</v>
      </c>
      <c r="BL603" s="11">
        <v>0</v>
      </c>
      <c r="BM603" s="11">
        <v>0</v>
      </c>
      <c r="BN603" s="11">
        <v>0</v>
      </c>
      <c r="BO603" s="11">
        <v>0</v>
      </c>
      <c r="BP603" s="11">
        <v>0</v>
      </c>
      <c r="BQ603" s="11">
        <v>0</v>
      </c>
    </row>
    <row r="604" spans="1:69" ht="84.95" customHeight="1">
      <c r="A604" s="6" t="s">
        <v>0</v>
      </c>
      <c r="B604" s="6" t="s">
        <v>1590</v>
      </c>
      <c r="C604" s="7" t="s">
        <v>1144</v>
      </c>
      <c r="D604" s="7" t="s">
        <v>1355</v>
      </c>
      <c r="E604" s="8" t="s">
        <v>1596</v>
      </c>
      <c r="F604" s="9" t="s">
        <v>697</v>
      </c>
      <c r="G604" s="10" t="s">
        <v>957</v>
      </c>
      <c r="H604" s="11" t="s">
        <v>1434</v>
      </c>
      <c r="I604" s="12">
        <v>2</v>
      </c>
      <c r="J604" s="13">
        <v>14.95</v>
      </c>
      <c r="K604" s="13">
        <f t="shared" si="18"/>
        <v>29.9</v>
      </c>
      <c r="L604" s="13">
        <v>29.9</v>
      </c>
      <c r="M604" s="13">
        <f t="shared" si="19"/>
        <v>59.8</v>
      </c>
      <c r="N604" s="11">
        <v>2</v>
      </c>
      <c r="O604" s="11">
        <v>0</v>
      </c>
      <c r="P604" s="11">
        <v>0</v>
      </c>
      <c r="Q604" s="11">
        <v>0</v>
      </c>
      <c r="R604" s="11">
        <v>0</v>
      </c>
      <c r="S604" s="11">
        <v>0</v>
      </c>
      <c r="T604" s="11">
        <v>0</v>
      </c>
      <c r="U604" s="11">
        <v>0</v>
      </c>
      <c r="V604" s="11">
        <v>0</v>
      </c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11">
        <v>0</v>
      </c>
      <c r="AG604" s="11">
        <v>0</v>
      </c>
      <c r="AH604" s="11">
        <v>0</v>
      </c>
      <c r="AI604" s="11">
        <v>0</v>
      </c>
      <c r="AJ604" s="11">
        <v>0</v>
      </c>
      <c r="AK604" s="11">
        <v>0</v>
      </c>
      <c r="AL604" s="11">
        <v>0</v>
      </c>
      <c r="AM604" s="11">
        <v>0</v>
      </c>
      <c r="AN604" s="11">
        <v>0</v>
      </c>
      <c r="AO604" s="11">
        <v>0</v>
      </c>
      <c r="AP604" s="11">
        <v>0</v>
      </c>
      <c r="AQ604" s="11">
        <v>0</v>
      </c>
      <c r="AR604" s="11">
        <v>0</v>
      </c>
      <c r="AS604" s="11">
        <v>0</v>
      </c>
      <c r="AT604" s="11">
        <v>0</v>
      </c>
      <c r="AU604" s="11">
        <v>0</v>
      </c>
      <c r="AV604" s="11">
        <v>0</v>
      </c>
      <c r="AW604" s="11">
        <v>0</v>
      </c>
      <c r="AX604" s="11">
        <v>0</v>
      </c>
      <c r="AY604" s="11">
        <v>0</v>
      </c>
      <c r="AZ604" s="11">
        <v>0</v>
      </c>
      <c r="BA604" s="11">
        <v>0</v>
      </c>
      <c r="BB604" s="11">
        <v>0</v>
      </c>
      <c r="BC604" s="11">
        <v>0</v>
      </c>
      <c r="BD604" s="11">
        <v>0</v>
      </c>
      <c r="BE604" s="11">
        <v>0</v>
      </c>
      <c r="BF604" s="11">
        <v>0</v>
      </c>
      <c r="BG604" s="11">
        <v>0</v>
      </c>
      <c r="BH604" s="11">
        <v>0</v>
      </c>
      <c r="BI604" s="11">
        <v>0</v>
      </c>
      <c r="BJ604" s="11">
        <v>0</v>
      </c>
      <c r="BK604" s="11">
        <v>0</v>
      </c>
      <c r="BL604" s="11">
        <v>0</v>
      </c>
      <c r="BM604" s="11">
        <v>0</v>
      </c>
      <c r="BN604" s="11">
        <v>0</v>
      </c>
      <c r="BO604" s="11">
        <v>0</v>
      </c>
      <c r="BP604" s="11">
        <v>0</v>
      </c>
      <c r="BQ604" s="11">
        <v>0</v>
      </c>
    </row>
    <row r="605" spans="1:69" ht="84.95" customHeight="1">
      <c r="A605" s="6" t="s">
        <v>0</v>
      </c>
      <c r="B605" s="6" t="s">
        <v>1590</v>
      </c>
      <c r="C605" s="7" t="s">
        <v>1144</v>
      </c>
      <c r="D605" s="7" t="s">
        <v>1355</v>
      </c>
      <c r="E605" s="8" t="s">
        <v>1596</v>
      </c>
      <c r="F605" s="9" t="s">
        <v>698</v>
      </c>
      <c r="G605" s="10" t="s">
        <v>958</v>
      </c>
      <c r="H605" s="11" t="s">
        <v>1537</v>
      </c>
      <c r="I605" s="12">
        <v>2</v>
      </c>
      <c r="J605" s="13">
        <v>22.45</v>
      </c>
      <c r="K605" s="13">
        <f t="shared" si="18"/>
        <v>44.9</v>
      </c>
      <c r="L605" s="13">
        <v>44.9</v>
      </c>
      <c r="M605" s="13">
        <f t="shared" si="19"/>
        <v>89.8</v>
      </c>
      <c r="N605" s="11">
        <v>2</v>
      </c>
      <c r="O605" s="11">
        <v>0</v>
      </c>
      <c r="P605" s="11">
        <v>0</v>
      </c>
      <c r="Q605" s="11">
        <v>0</v>
      </c>
      <c r="R605" s="11">
        <v>0</v>
      </c>
      <c r="S605" s="11">
        <v>0</v>
      </c>
      <c r="T605" s="11">
        <v>0</v>
      </c>
      <c r="U605" s="11">
        <v>0</v>
      </c>
      <c r="V605" s="11">
        <v>0</v>
      </c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11">
        <v>0</v>
      </c>
      <c r="AG605" s="11">
        <v>0</v>
      </c>
      <c r="AH605" s="11">
        <v>0</v>
      </c>
      <c r="AI605" s="11">
        <v>0</v>
      </c>
      <c r="AJ605" s="11">
        <v>0</v>
      </c>
      <c r="AK605" s="11">
        <v>0</v>
      </c>
      <c r="AL605" s="11">
        <v>0</v>
      </c>
      <c r="AM605" s="11">
        <v>0</v>
      </c>
      <c r="AN605" s="11">
        <v>0</v>
      </c>
      <c r="AO605" s="11">
        <v>0</v>
      </c>
      <c r="AP605" s="11">
        <v>0</v>
      </c>
      <c r="AQ605" s="11">
        <v>0</v>
      </c>
      <c r="AR605" s="11">
        <v>0</v>
      </c>
      <c r="AS605" s="11">
        <v>0</v>
      </c>
      <c r="AT605" s="11">
        <v>0</v>
      </c>
      <c r="AU605" s="11">
        <v>0</v>
      </c>
      <c r="AV605" s="11">
        <v>0</v>
      </c>
      <c r="AW605" s="11">
        <v>0</v>
      </c>
      <c r="AX605" s="11">
        <v>0</v>
      </c>
      <c r="AY605" s="11">
        <v>0</v>
      </c>
      <c r="AZ605" s="11">
        <v>0</v>
      </c>
      <c r="BA605" s="11">
        <v>0</v>
      </c>
      <c r="BB605" s="11">
        <v>0</v>
      </c>
      <c r="BC605" s="11">
        <v>0</v>
      </c>
      <c r="BD605" s="11">
        <v>0</v>
      </c>
      <c r="BE605" s="11">
        <v>0</v>
      </c>
      <c r="BF605" s="11">
        <v>0</v>
      </c>
      <c r="BG605" s="11">
        <v>0</v>
      </c>
      <c r="BH605" s="11">
        <v>0</v>
      </c>
      <c r="BI605" s="11">
        <v>0</v>
      </c>
      <c r="BJ605" s="11">
        <v>0</v>
      </c>
      <c r="BK605" s="11">
        <v>0</v>
      </c>
      <c r="BL605" s="11">
        <v>0</v>
      </c>
      <c r="BM605" s="11">
        <v>0</v>
      </c>
      <c r="BN605" s="11">
        <v>0</v>
      </c>
      <c r="BO605" s="11">
        <v>0</v>
      </c>
      <c r="BP605" s="11">
        <v>0</v>
      </c>
      <c r="BQ605" s="11">
        <v>0</v>
      </c>
    </row>
    <row r="606" spans="1:69" ht="84.95" customHeight="1">
      <c r="A606" s="6" t="s">
        <v>0</v>
      </c>
      <c r="B606" s="6" t="s">
        <v>1590</v>
      </c>
      <c r="C606" s="7" t="s">
        <v>1291</v>
      </c>
      <c r="D606" s="7" t="s">
        <v>1292</v>
      </c>
      <c r="E606" s="8" t="s">
        <v>1596</v>
      </c>
      <c r="F606" s="9" t="s">
        <v>699</v>
      </c>
      <c r="G606" s="10" t="s">
        <v>959</v>
      </c>
      <c r="H606" s="11" t="s">
        <v>1290</v>
      </c>
      <c r="I606" s="12">
        <v>2</v>
      </c>
      <c r="J606" s="13">
        <v>14.95</v>
      </c>
      <c r="K606" s="13">
        <f t="shared" si="18"/>
        <v>29.9</v>
      </c>
      <c r="L606" s="13">
        <v>29.9</v>
      </c>
      <c r="M606" s="13">
        <f t="shared" si="19"/>
        <v>59.8</v>
      </c>
      <c r="N606" s="11">
        <v>0</v>
      </c>
      <c r="O606" s="11">
        <v>0</v>
      </c>
      <c r="P606" s="11">
        <v>0</v>
      </c>
      <c r="Q606" s="11">
        <v>0</v>
      </c>
      <c r="R606" s="11">
        <v>1</v>
      </c>
      <c r="S606" s="11">
        <v>0</v>
      </c>
      <c r="T606" s="11">
        <v>1</v>
      </c>
      <c r="U606" s="11">
        <v>0</v>
      </c>
      <c r="V606" s="11">
        <v>0</v>
      </c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11">
        <v>0</v>
      </c>
      <c r="AG606" s="11">
        <v>0</v>
      </c>
      <c r="AH606" s="11">
        <v>0</v>
      </c>
      <c r="AI606" s="11">
        <v>0</v>
      </c>
      <c r="AJ606" s="11">
        <v>0</v>
      </c>
      <c r="AK606" s="11">
        <v>0</v>
      </c>
      <c r="AL606" s="11">
        <v>0</v>
      </c>
      <c r="AM606" s="11">
        <v>0</v>
      </c>
      <c r="AN606" s="11">
        <v>0</v>
      </c>
      <c r="AO606" s="11">
        <v>0</v>
      </c>
      <c r="AP606" s="11">
        <v>0</v>
      </c>
      <c r="AQ606" s="11">
        <v>0</v>
      </c>
      <c r="AR606" s="11">
        <v>0</v>
      </c>
      <c r="AS606" s="11">
        <v>0</v>
      </c>
      <c r="AT606" s="11">
        <v>0</v>
      </c>
      <c r="AU606" s="11">
        <v>0</v>
      </c>
      <c r="AV606" s="11">
        <v>0</v>
      </c>
      <c r="AW606" s="11">
        <v>0</v>
      </c>
      <c r="AX606" s="11">
        <v>0</v>
      </c>
      <c r="AY606" s="11">
        <v>0</v>
      </c>
      <c r="AZ606" s="11">
        <v>0</v>
      </c>
      <c r="BA606" s="11">
        <v>0</v>
      </c>
      <c r="BB606" s="11">
        <v>0</v>
      </c>
      <c r="BC606" s="11">
        <v>0</v>
      </c>
      <c r="BD606" s="11">
        <v>0</v>
      </c>
      <c r="BE606" s="11">
        <v>0</v>
      </c>
      <c r="BF606" s="11">
        <v>0</v>
      </c>
      <c r="BG606" s="11">
        <v>0</v>
      </c>
      <c r="BH606" s="11">
        <v>0</v>
      </c>
      <c r="BI606" s="11">
        <v>0</v>
      </c>
      <c r="BJ606" s="11">
        <v>0</v>
      </c>
      <c r="BK606" s="11">
        <v>0</v>
      </c>
      <c r="BL606" s="11">
        <v>0</v>
      </c>
      <c r="BM606" s="11">
        <v>0</v>
      </c>
      <c r="BN606" s="11">
        <v>0</v>
      </c>
      <c r="BO606" s="11">
        <v>0</v>
      </c>
      <c r="BP606" s="11">
        <v>0</v>
      </c>
      <c r="BQ606" s="11">
        <v>0</v>
      </c>
    </row>
    <row r="607" spans="1:69" ht="84.95" customHeight="1">
      <c r="A607" s="6" t="s">
        <v>0</v>
      </c>
      <c r="B607" s="6" t="s">
        <v>1590</v>
      </c>
      <c r="C607" s="7" t="s">
        <v>1144</v>
      </c>
      <c r="D607" s="7" t="s">
        <v>1292</v>
      </c>
      <c r="E607" s="8" t="s">
        <v>1596</v>
      </c>
      <c r="F607" s="9" t="s">
        <v>700</v>
      </c>
      <c r="G607" s="10" t="s">
        <v>960</v>
      </c>
      <c r="H607" s="11" t="s">
        <v>1467</v>
      </c>
      <c r="I607" s="12">
        <v>2</v>
      </c>
      <c r="J607" s="13">
        <v>44.95</v>
      </c>
      <c r="K607" s="13">
        <f t="shared" si="18"/>
        <v>89.9</v>
      </c>
      <c r="L607" s="13">
        <v>89.9</v>
      </c>
      <c r="M607" s="13">
        <f t="shared" si="19"/>
        <v>179.8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1</v>
      </c>
      <c r="T607" s="11">
        <v>1</v>
      </c>
      <c r="U607" s="11">
        <v>0</v>
      </c>
      <c r="V607" s="11">
        <v>0</v>
      </c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11">
        <v>0</v>
      </c>
      <c r="AG607" s="11">
        <v>0</v>
      </c>
      <c r="AH607" s="11">
        <v>0</v>
      </c>
      <c r="AI607" s="11">
        <v>0</v>
      </c>
      <c r="AJ607" s="11">
        <v>0</v>
      </c>
      <c r="AK607" s="11">
        <v>0</v>
      </c>
      <c r="AL607" s="11">
        <v>0</v>
      </c>
      <c r="AM607" s="11">
        <v>0</v>
      </c>
      <c r="AN607" s="11">
        <v>0</v>
      </c>
      <c r="AO607" s="11">
        <v>0</v>
      </c>
      <c r="AP607" s="11">
        <v>0</v>
      </c>
      <c r="AQ607" s="11">
        <v>0</v>
      </c>
      <c r="AR607" s="11">
        <v>0</v>
      </c>
      <c r="AS607" s="11">
        <v>0</v>
      </c>
      <c r="AT607" s="11">
        <v>0</v>
      </c>
      <c r="AU607" s="11">
        <v>0</v>
      </c>
      <c r="AV607" s="11">
        <v>0</v>
      </c>
      <c r="AW607" s="11">
        <v>0</v>
      </c>
      <c r="AX607" s="11">
        <v>0</v>
      </c>
      <c r="AY607" s="11">
        <v>0</v>
      </c>
      <c r="AZ607" s="11">
        <v>0</v>
      </c>
      <c r="BA607" s="11">
        <v>0</v>
      </c>
      <c r="BB607" s="11">
        <v>0</v>
      </c>
      <c r="BC607" s="11">
        <v>0</v>
      </c>
      <c r="BD607" s="11">
        <v>0</v>
      </c>
      <c r="BE607" s="11">
        <v>0</v>
      </c>
      <c r="BF607" s="11">
        <v>0</v>
      </c>
      <c r="BG607" s="11">
        <v>0</v>
      </c>
      <c r="BH607" s="11">
        <v>0</v>
      </c>
      <c r="BI607" s="11">
        <v>0</v>
      </c>
      <c r="BJ607" s="11">
        <v>0</v>
      </c>
      <c r="BK607" s="11">
        <v>0</v>
      </c>
      <c r="BL607" s="11">
        <v>0</v>
      </c>
      <c r="BM607" s="11">
        <v>0</v>
      </c>
      <c r="BN607" s="11">
        <v>0</v>
      </c>
      <c r="BO607" s="11">
        <v>0</v>
      </c>
      <c r="BP607" s="11">
        <v>0</v>
      </c>
      <c r="BQ607" s="11">
        <v>0</v>
      </c>
    </row>
    <row r="608" spans="1:69" ht="84.95" customHeight="1">
      <c r="A608" s="6" t="s">
        <v>0</v>
      </c>
      <c r="B608" s="6" t="s">
        <v>1590</v>
      </c>
      <c r="C608" s="7" t="s">
        <v>1156</v>
      </c>
      <c r="D608" s="7" t="s">
        <v>1145</v>
      </c>
      <c r="E608" s="8" t="s">
        <v>1596</v>
      </c>
      <c r="F608" s="9" t="s">
        <v>701</v>
      </c>
      <c r="G608" s="10" t="s">
        <v>210</v>
      </c>
      <c r="H608" s="11" t="s">
        <v>1538</v>
      </c>
      <c r="I608" s="12">
        <v>2</v>
      </c>
      <c r="J608" s="13">
        <v>47.5</v>
      </c>
      <c r="K608" s="13">
        <f t="shared" si="18"/>
        <v>95</v>
      </c>
      <c r="L608" s="13">
        <v>95</v>
      </c>
      <c r="M608" s="13">
        <f t="shared" si="19"/>
        <v>190</v>
      </c>
      <c r="N608" s="11">
        <v>0</v>
      </c>
      <c r="O608" s="11">
        <v>0</v>
      </c>
      <c r="P608" s="11">
        <v>0</v>
      </c>
      <c r="Q608" s="11">
        <v>0</v>
      </c>
      <c r="R608" s="11">
        <v>0</v>
      </c>
      <c r="S608" s="11">
        <v>0</v>
      </c>
      <c r="T608" s="11">
        <v>0</v>
      </c>
      <c r="U608" s="11">
        <v>0</v>
      </c>
      <c r="V608" s="11">
        <v>0</v>
      </c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11">
        <v>0</v>
      </c>
      <c r="AG608" s="11">
        <v>0</v>
      </c>
      <c r="AH608" s="11">
        <v>0</v>
      </c>
      <c r="AI608" s="11">
        <v>0</v>
      </c>
      <c r="AJ608" s="11">
        <v>0</v>
      </c>
      <c r="AK608" s="11">
        <v>0</v>
      </c>
      <c r="AL608" s="11">
        <v>0</v>
      </c>
      <c r="AM608" s="11">
        <v>0</v>
      </c>
      <c r="AN608" s="11">
        <v>0</v>
      </c>
      <c r="AO608" s="11">
        <v>0</v>
      </c>
      <c r="AP608" s="11">
        <v>0</v>
      </c>
      <c r="AQ608" s="11">
        <v>0</v>
      </c>
      <c r="AR608" s="11">
        <v>0</v>
      </c>
      <c r="AS608" s="11">
        <v>0</v>
      </c>
      <c r="AT608" s="11">
        <v>0</v>
      </c>
      <c r="AU608" s="11">
        <v>0</v>
      </c>
      <c r="AV608" s="11">
        <v>1</v>
      </c>
      <c r="AW608" s="11">
        <v>0</v>
      </c>
      <c r="AX608" s="11">
        <v>0</v>
      </c>
      <c r="AY608" s="11">
        <v>0</v>
      </c>
      <c r="AZ608" s="11">
        <v>0</v>
      </c>
      <c r="BA608" s="11">
        <v>0</v>
      </c>
      <c r="BB608" s="11">
        <v>1</v>
      </c>
      <c r="BC608" s="11">
        <v>0</v>
      </c>
      <c r="BD608" s="11">
        <v>0</v>
      </c>
      <c r="BE608" s="11">
        <v>0</v>
      </c>
      <c r="BF608" s="11">
        <v>0</v>
      </c>
      <c r="BG608" s="11">
        <v>0</v>
      </c>
      <c r="BH608" s="11">
        <v>0</v>
      </c>
      <c r="BI608" s="11">
        <v>0</v>
      </c>
      <c r="BJ608" s="11">
        <v>0</v>
      </c>
      <c r="BK608" s="11">
        <v>0</v>
      </c>
      <c r="BL608" s="11">
        <v>0</v>
      </c>
      <c r="BM608" s="11">
        <v>0</v>
      </c>
      <c r="BN608" s="11">
        <v>0</v>
      </c>
      <c r="BO608" s="11">
        <v>0</v>
      </c>
      <c r="BP608" s="11">
        <v>0</v>
      </c>
      <c r="BQ608" s="11">
        <v>0</v>
      </c>
    </row>
    <row r="609" spans="1:69" ht="84.95" customHeight="1">
      <c r="A609" s="6" t="s">
        <v>0</v>
      </c>
      <c r="B609" s="6" t="s">
        <v>1590</v>
      </c>
      <c r="C609" s="7" t="s">
        <v>1173</v>
      </c>
      <c r="D609" s="7" t="s">
        <v>1145</v>
      </c>
      <c r="E609" s="8" t="s">
        <v>1596</v>
      </c>
      <c r="F609" s="9" t="s">
        <v>702</v>
      </c>
      <c r="G609" s="10" t="s">
        <v>856</v>
      </c>
      <c r="H609" s="11" t="s">
        <v>1424</v>
      </c>
      <c r="I609" s="12">
        <v>2</v>
      </c>
      <c r="J609" s="13">
        <v>27.5</v>
      </c>
      <c r="K609" s="13">
        <f t="shared" si="18"/>
        <v>55</v>
      </c>
      <c r="L609" s="13">
        <v>55</v>
      </c>
      <c r="M609" s="13">
        <f t="shared" si="19"/>
        <v>110</v>
      </c>
      <c r="N609" s="11">
        <v>0</v>
      </c>
      <c r="O609" s="11">
        <v>0</v>
      </c>
      <c r="P609" s="11">
        <v>0</v>
      </c>
      <c r="Q609" s="11">
        <v>0</v>
      </c>
      <c r="R609" s="11">
        <v>0</v>
      </c>
      <c r="S609" s="11">
        <v>0</v>
      </c>
      <c r="T609" s="11">
        <v>0</v>
      </c>
      <c r="U609" s="11">
        <v>0</v>
      </c>
      <c r="V609" s="11">
        <v>0</v>
      </c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11">
        <v>0</v>
      </c>
      <c r="AG609" s="11">
        <v>0</v>
      </c>
      <c r="AH609" s="11">
        <v>0</v>
      </c>
      <c r="AI609" s="11">
        <v>2</v>
      </c>
      <c r="AJ609" s="11">
        <v>0</v>
      </c>
      <c r="AK609" s="11">
        <v>0</v>
      </c>
      <c r="AL609" s="11">
        <v>0</v>
      </c>
      <c r="AM609" s="11">
        <v>0</v>
      </c>
      <c r="AN609" s="11">
        <v>0</v>
      </c>
      <c r="AO609" s="11">
        <v>0</v>
      </c>
      <c r="AP609" s="11">
        <v>0</v>
      </c>
      <c r="AQ609" s="11">
        <v>0</v>
      </c>
      <c r="AR609" s="11">
        <v>0</v>
      </c>
      <c r="AS609" s="11">
        <v>0</v>
      </c>
      <c r="AT609" s="11">
        <v>0</v>
      </c>
      <c r="AU609" s="11">
        <v>0</v>
      </c>
      <c r="AV609" s="11">
        <v>0</v>
      </c>
      <c r="AW609" s="11">
        <v>0</v>
      </c>
      <c r="AX609" s="11">
        <v>0</v>
      </c>
      <c r="AY609" s="11">
        <v>0</v>
      </c>
      <c r="AZ609" s="11">
        <v>0</v>
      </c>
      <c r="BA609" s="11">
        <v>0</v>
      </c>
      <c r="BB609" s="11">
        <v>0</v>
      </c>
      <c r="BC609" s="11">
        <v>0</v>
      </c>
      <c r="BD609" s="11">
        <v>0</v>
      </c>
      <c r="BE609" s="11">
        <v>0</v>
      </c>
      <c r="BF609" s="11">
        <v>0</v>
      </c>
      <c r="BG609" s="11">
        <v>0</v>
      </c>
      <c r="BH609" s="11">
        <v>0</v>
      </c>
      <c r="BI609" s="11">
        <v>0</v>
      </c>
      <c r="BJ609" s="11">
        <v>0</v>
      </c>
      <c r="BK609" s="11">
        <v>0</v>
      </c>
      <c r="BL609" s="11">
        <v>0</v>
      </c>
      <c r="BM609" s="11">
        <v>0</v>
      </c>
      <c r="BN609" s="11">
        <v>0</v>
      </c>
      <c r="BO609" s="11">
        <v>0</v>
      </c>
      <c r="BP609" s="11">
        <v>0</v>
      </c>
      <c r="BQ609" s="11">
        <v>0</v>
      </c>
    </row>
    <row r="610" spans="1:69" ht="84.95" customHeight="1">
      <c r="A610" s="6" t="s">
        <v>0</v>
      </c>
      <c r="B610" s="6" t="s">
        <v>1590</v>
      </c>
      <c r="C610" s="7" t="s">
        <v>1144</v>
      </c>
      <c r="D610" s="7" t="s">
        <v>1292</v>
      </c>
      <c r="E610" s="8" t="s">
        <v>1596</v>
      </c>
      <c r="F610" s="9" t="s">
        <v>703</v>
      </c>
      <c r="G610" s="10" t="s">
        <v>922</v>
      </c>
      <c r="H610" s="11" t="s">
        <v>1539</v>
      </c>
      <c r="I610" s="12">
        <v>2</v>
      </c>
      <c r="J610" s="13">
        <v>27.45</v>
      </c>
      <c r="K610" s="13">
        <f t="shared" si="18"/>
        <v>54.9</v>
      </c>
      <c r="L610" s="13">
        <v>54.9</v>
      </c>
      <c r="M610" s="13">
        <f t="shared" si="19"/>
        <v>109.8</v>
      </c>
      <c r="N610" s="11">
        <v>0</v>
      </c>
      <c r="O610" s="11">
        <v>0</v>
      </c>
      <c r="P610" s="11">
        <v>0</v>
      </c>
      <c r="Q610" s="11">
        <v>0</v>
      </c>
      <c r="R610" s="11">
        <v>0</v>
      </c>
      <c r="S610" s="11">
        <v>1</v>
      </c>
      <c r="T610" s="11">
        <v>0</v>
      </c>
      <c r="U610" s="11">
        <v>0</v>
      </c>
      <c r="V610" s="11">
        <v>1</v>
      </c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11">
        <v>0</v>
      </c>
      <c r="AG610" s="11">
        <v>0</v>
      </c>
      <c r="AH610" s="11">
        <v>0</v>
      </c>
      <c r="AI610" s="11">
        <v>0</v>
      </c>
      <c r="AJ610" s="11">
        <v>0</v>
      </c>
      <c r="AK610" s="11">
        <v>0</v>
      </c>
      <c r="AL610" s="11">
        <v>0</v>
      </c>
      <c r="AM610" s="11">
        <v>0</v>
      </c>
      <c r="AN610" s="11">
        <v>0</v>
      </c>
      <c r="AO610" s="11">
        <v>0</v>
      </c>
      <c r="AP610" s="11">
        <v>0</v>
      </c>
      <c r="AQ610" s="11">
        <v>0</v>
      </c>
      <c r="AR610" s="11">
        <v>0</v>
      </c>
      <c r="AS610" s="11">
        <v>0</v>
      </c>
      <c r="AT610" s="11">
        <v>0</v>
      </c>
      <c r="AU610" s="11">
        <v>0</v>
      </c>
      <c r="AV610" s="11">
        <v>0</v>
      </c>
      <c r="AW610" s="11">
        <v>0</v>
      </c>
      <c r="AX610" s="11">
        <v>0</v>
      </c>
      <c r="AY610" s="11">
        <v>0</v>
      </c>
      <c r="AZ610" s="11">
        <v>0</v>
      </c>
      <c r="BA610" s="11">
        <v>0</v>
      </c>
      <c r="BB610" s="11">
        <v>0</v>
      </c>
      <c r="BC610" s="11">
        <v>0</v>
      </c>
      <c r="BD610" s="11">
        <v>0</v>
      </c>
      <c r="BE610" s="11">
        <v>0</v>
      </c>
      <c r="BF610" s="11">
        <v>0</v>
      </c>
      <c r="BG610" s="11">
        <v>0</v>
      </c>
      <c r="BH610" s="11">
        <v>0</v>
      </c>
      <c r="BI610" s="11">
        <v>0</v>
      </c>
      <c r="BJ610" s="11">
        <v>0</v>
      </c>
      <c r="BK610" s="11">
        <v>0</v>
      </c>
      <c r="BL610" s="11">
        <v>0</v>
      </c>
      <c r="BM610" s="11">
        <v>0</v>
      </c>
      <c r="BN610" s="11">
        <v>0</v>
      </c>
      <c r="BO610" s="11">
        <v>0</v>
      </c>
      <c r="BP610" s="11">
        <v>0</v>
      </c>
      <c r="BQ610" s="11">
        <v>0</v>
      </c>
    </row>
    <row r="611" spans="1:69" ht="84.95" customHeight="1">
      <c r="A611" s="6" t="s">
        <v>0</v>
      </c>
      <c r="B611" s="6" t="s">
        <v>1590</v>
      </c>
      <c r="C611" s="7" t="s">
        <v>1144</v>
      </c>
      <c r="D611" s="7" t="s">
        <v>1292</v>
      </c>
      <c r="E611" s="8" t="s">
        <v>1596</v>
      </c>
      <c r="F611" s="9" t="s">
        <v>704</v>
      </c>
      <c r="G611" s="10" t="s">
        <v>961</v>
      </c>
      <c r="H611" s="11" t="s">
        <v>1534</v>
      </c>
      <c r="I611" s="12">
        <v>2</v>
      </c>
      <c r="J611" s="13">
        <v>24.95</v>
      </c>
      <c r="K611" s="13">
        <f t="shared" si="18"/>
        <v>49.9</v>
      </c>
      <c r="L611" s="13">
        <v>49.9</v>
      </c>
      <c r="M611" s="13">
        <f t="shared" si="19"/>
        <v>99.8</v>
      </c>
      <c r="N611" s="11">
        <v>0</v>
      </c>
      <c r="O611" s="11">
        <v>0</v>
      </c>
      <c r="P611" s="11">
        <v>1</v>
      </c>
      <c r="Q611" s="11">
        <v>0</v>
      </c>
      <c r="R611" s="11">
        <v>0</v>
      </c>
      <c r="S611" s="11">
        <v>1</v>
      </c>
      <c r="T611" s="11">
        <v>0</v>
      </c>
      <c r="U611" s="11">
        <v>0</v>
      </c>
      <c r="V611" s="11">
        <v>0</v>
      </c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11">
        <v>0</v>
      </c>
      <c r="AG611" s="11">
        <v>0</v>
      </c>
      <c r="AH611" s="11">
        <v>0</v>
      </c>
      <c r="AI611" s="11">
        <v>0</v>
      </c>
      <c r="AJ611" s="11">
        <v>0</v>
      </c>
      <c r="AK611" s="11">
        <v>0</v>
      </c>
      <c r="AL611" s="11">
        <v>0</v>
      </c>
      <c r="AM611" s="11">
        <v>0</v>
      </c>
      <c r="AN611" s="11">
        <v>0</v>
      </c>
      <c r="AO611" s="11">
        <v>0</v>
      </c>
      <c r="AP611" s="11">
        <v>0</v>
      </c>
      <c r="AQ611" s="11">
        <v>0</v>
      </c>
      <c r="AR611" s="11">
        <v>0</v>
      </c>
      <c r="AS611" s="11">
        <v>0</v>
      </c>
      <c r="AT611" s="11">
        <v>0</v>
      </c>
      <c r="AU611" s="11">
        <v>0</v>
      </c>
      <c r="AV611" s="11">
        <v>0</v>
      </c>
      <c r="AW611" s="11">
        <v>0</v>
      </c>
      <c r="AX611" s="11">
        <v>0</v>
      </c>
      <c r="AY611" s="11">
        <v>0</v>
      </c>
      <c r="AZ611" s="11">
        <v>0</v>
      </c>
      <c r="BA611" s="11">
        <v>0</v>
      </c>
      <c r="BB611" s="11">
        <v>0</v>
      </c>
      <c r="BC611" s="11">
        <v>0</v>
      </c>
      <c r="BD611" s="11">
        <v>0</v>
      </c>
      <c r="BE611" s="11">
        <v>0</v>
      </c>
      <c r="BF611" s="11">
        <v>0</v>
      </c>
      <c r="BG611" s="11">
        <v>0</v>
      </c>
      <c r="BH611" s="11">
        <v>0</v>
      </c>
      <c r="BI611" s="11">
        <v>0</v>
      </c>
      <c r="BJ611" s="11">
        <v>0</v>
      </c>
      <c r="BK611" s="11">
        <v>0</v>
      </c>
      <c r="BL611" s="11">
        <v>0</v>
      </c>
      <c r="BM611" s="11">
        <v>0</v>
      </c>
      <c r="BN611" s="11">
        <v>0</v>
      </c>
      <c r="BO611" s="11">
        <v>0</v>
      </c>
      <c r="BP611" s="11">
        <v>0</v>
      </c>
      <c r="BQ611" s="11">
        <v>0</v>
      </c>
    </row>
    <row r="612" spans="1:69" ht="84.95" customHeight="1">
      <c r="A612" s="6" t="s">
        <v>0</v>
      </c>
      <c r="B612" s="6" t="s">
        <v>1590</v>
      </c>
      <c r="C612" s="7" t="s">
        <v>1144</v>
      </c>
      <c r="D612" s="7" t="s">
        <v>1145</v>
      </c>
      <c r="E612" s="8" t="s">
        <v>1596</v>
      </c>
      <c r="F612" s="9" t="s">
        <v>705</v>
      </c>
      <c r="G612" s="10" t="s">
        <v>962</v>
      </c>
      <c r="H612" s="11" t="s">
        <v>1540</v>
      </c>
      <c r="I612" s="12">
        <v>2</v>
      </c>
      <c r="J612" s="13">
        <v>59.95</v>
      </c>
      <c r="K612" s="13">
        <f t="shared" si="18"/>
        <v>119.9</v>
      </c>
      <c r="L612" s="13">
        <v>119.9</v>
      </c>
      <c r="M612" s="13">
        <f t="shared" si="19"/>
        <v>239.8</v>
      </c>
      <c r="N612" s="11">
        <v>0</v>
      </c>
      <c r="O612" s="11">
        <v>0</v>
      </c>
      <c r="P612" s="11">
        <v>0</v>
      </c>
      <c r="Q612" s="11">
        <v>0</v>
      </c>
      <c r="R612" s="11">
        <v>0</v>
      </c>
      <c r="S612" s="11">
        <v>0</v>
      </c>
      <c r="T612" s="11">
        <v>0</v>
      </c>
      <c r="U612" s="11">
        <v>0</v>
      </c>
      <c r="V612" s="11">
        <v>0</v>
      </c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11">
        <v>0</v>
      </c>
      <c r="AG612" s="11">
        <v>0</v>
      </c>
      <c r="AH612" s="11">
        <v>0</v>
      </c>
      <c r="AI612" s="11">
        <v>0</v>
      </c>
      <c r="AJ612" s="11">
        <v>0</v>
      </c>
      <c r="AK612" s="11">
        <v>0</v>
      </c>
      <c r="AL612" s="11">
        <v>0</v>
      </c>
      <c r="AM612" s="11">
        <v>0</v>
      </c>
      <c r="AN612" s="11">
        <v>0</v>
      </c>
      <c r="AO612" s="11">
        <v>0</v>
      </c>
      <c r="AP612" s="11">
        <v>0</v>
      </c>
      <c r="AQ612" s="11">
        <v>0</v>
      </c>
      <c r="AR612" s="11">
        <v>0</v>
      </c>
      <c r="AS612" s="11">
        <v>0</v>
      </c>
      <c r="AT612" s="11">
        <v>0</v>
      </c>
      <c r="AU612" s="11">
        <v>0</v>
      </c>
      <c r="AV612" s="11">
        <v>0</v>
      </c>
      <c r="AW612" s="11">
        <v>0</v>
      </c>
      <c r="AX612" s="11">
        <v>0</v>
      </c>
      <c r="AY612" s="11">
        <v>0</v>
      </c>
      <c r="AZ612" s="11">
        <v>1</v>
      </c>
      <c r="BA612" s="11">
        <v>1</v>
      </c>
      <c r="BB612" s="11">
        <v>0</v>
      </c>
      <c r="BC612" s="11">
        <v>0</v>
      </c>
      <c r="BD612" s="11">
        <v>0</v>
      </c>
      <c r="BE612" s="11">
        <v>0</v>
      </c>
      <c r="BF612" s="11">
        <v>0</v>
      </c>
      <c r="BG612" s="11">
        <v>0</v>
      </c>
      <c r="BH612" s="11">
        <v>0</v>
      </c>
      <c r="BI612" s="11">
        <v>0</v>
      </c>
      <c r="BJ612" s="11">
        <v>0</v>
      </c>
      <c r="BK612" s="11">
        <v>0</v>
      </c>
      <c r="BL612" s="11">
        <v>0</v>
      </c>
      <c r="BM612" s="11">
        <v>0</v>
      </c>
      <c r="BN612" s="11">
        <v>0</v>
      </c>
      <c r="BO612" s="11">
        <v>0</v>
      </c>
      <c r="BP612" s="11">
        <v>0</v>
      </c>
      <c r="BQ612" s="11">
        <v>0</v>
      </c>
    </row>
    <row r="613" spans="1:69" ht="84.95" customHeight="1">
      <c r="A613" s="6" t="s">
        <v>0</v>
      </c>
      <c r="B613" s="6" t="s">
        <v>1590</v>
      </c>
      <c r="C613" s="7" t="s">
        <v>1156</v>
      </c>
      <c r="D613" s="7" t="s">
        <v>1145</v>
      </c>
      <c r="E613" s="8" t="s">
        <v>1596</v>
      </c>
      <c r="F613" s="9" t="s">
        <v>706</v>
      </c>
      <c r="G613" s="10" t="s">
        <v>963</v>
      </c>
      <c r="H613" s="11" t="s">
        <v>1541</v>
      </c>
      <c r="I613" s="12">
        <v>2</v>
      </c>
      <c r="J613" s="13">
        <v>47.5</v>
      </c>
      <c r="K613" s="13">
        <f t="shared" si="18"/>
        <v>95</v>
      </c>
      <c r="L613" s="13">
        <v>95</v>
      </c>
      <c r="M613" s="13">
        <f t="shared" si="19"/>
        <v>190</v>
      </c>
      <c r="N613" s="11">
        <v>0</v>
      </c>
      <c r="O613" s="11">
        <v>0</v>
      </c>
      <c r="P613" s="11">
        <v>0</v>
      </c>
      <c r="Q613" s="11">
        <v>0</v>
      </c>
      <c r="R613" s="11">
        <v>0</v>
      </c>
      <c r="S613" s="11">
        <v>0</v>
      </c>
      <c r="T613" s="11">
        <v>0</v>
      </c>
      <c r="U613" s="11">
        <v>0</v>
      </c>
      <c r="V613" s="11">
        <v>0</v>
      </c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11">
        <v>0</v>
      </c>
      <c r="AG613" s="11">
        <v>0</v>
      </c>
      <c r="AH613" s="11">
        <v>0</v>
      </c>
      <c r="AI613" s="11">
        <v>0</v>
      </c>
      <c r="AJ613" s="11">
        <v>0</v>
      </c>
      <c r="AK613" s="11">
        <v>0</v>
      </c>
      <c r="AL613" s="11">
        <v>0</v>
      </c>
      <c r="AM613" s="11">
        <v>0</v>
      </c>
      <c r="AN613" s="11">
        <v>0</v>
      </c>
      <c r="AO613" s="11">
        <v>0</v>
      </c>
      <c r="AP613" s="11">
        <v>0</v>
      </c>
      <c r="AQ613" s="11">
        <v>0</v>
      </c>
      <c r="AR613" s="11">
        <v>0</v>
      </c>
      <c r="AS613" s="11">
        <v>0</v>
      </c>
      <c r="AT613" s="11">
        <v>0</v>
      </c>
      <c r="AU613" s="11">
        <v>0</v>
      </c>
      <c r="AV613" s="11">
        <v>1</v>
      </c>
      <c r="AW613" s="11">
        <v>0</v>
      </c>
      <c r="AX613" s="11">
        <v>0</v>
      </c>
      <c r="AY613" s="11">
        <v>0</v>
      </c>
      <c r="AZ613" s="11">
        <v>0</v>
      </c>
      <c r="BA613" s="11">
        <v>1</v>
      </c>
      <c r="BB613" s="11">
        <v>0</v>
      </c>
      <c r="BC613" s="11">
        <v>0</v>
      </c>
      <c r="BD613" s="11">
        <v>0</v>
      </c>
      <c r="BE613" s="11">
        <v>0</v>
      </c>
      <c r="BF613" s="11">
        <v>0</v>
      </c>
      <c r="BG613" s="11">
        <v>0</v>
      </c>
      <c r="BH613" s="11">
        <v>0</v>
      </c>
      <c r="BI613" s="11">
        <v>0</v>
      </c>
      <c r="BJ613" s="11">
        <v>0</v>
      </c>
      <c r="BK613" s="11">
        <v>0</v>
      </c>
      <c r="BL613" s="11">
        <v>0</v>
      </c>
      <c r="BM613" s="11">
        <v>0</v>
      </c>
      <c r="BN613" s="11">
        <v>0</v>
      </c>
      <c r="BO613" s="11">
        <v>0</v>
      </c>
      <c r="BP613" s="11">
        <v>0</v>
      </c>
      <c r="BQ613" s="11">
        <v>0</v>
      </c>
    </row>
    <row r="614" spans="1:69" ht="84.95" customHeight="1">
      <c r="A614" s="6" t="s">
        <v>0</v>
      </c>
      <c r="B614" s="6" t="s">
        <v>1590</v>
      </c>
      <c r="C614" s="7" t="s">
        <v>1144</v>
      </c>
      <c r="D614" s="7" t="s">
        <v>1145</v>
      </c>
      <c r="E614" s="8" t="s">
        <v>1596</v>
      </c>
      <c r="F614" s="9" t="s">
        <v>707</v>
      </c>
      <c r="G614" s="10" t="s">
        <v>832</v>
      </c>
      <c r="H614" s="11" t="s">
        <v>1542</v>
      </c>
      <c r="I614" s="12">
        <v>2</v>
      </c>
      <c r="J614" s="13">
        <v>59.95</v>
      </c>
      <c r="K614" s="13">
        <f t="shared" si="18"/>
        <v>119.9</v>
      </c>
      <c r="L614" s="13">
        <v>119.9</v>
      </c>
      <c r="M614" s="13">
        <f t="shared" si="19"/>
        <v>239.8</v>
      </c>
      <c r="N614" s="11">
        <v>0</v>
      </c>
      <c r="O614" s="11">
        <v>0</v>
      </c>
      <c r="P614" s="11">
        <v>0</v>
      </c>
      <c r="Q614" s="11">
        <v>0</v>
      </c>
      <c r="R614" s="11">
        <v>0</v>
      </c>
      <c r="S614" s="11">
        <v>0</v>
      </c>
      <c r="T614" s="11">
        <v>0</v>
      </c>
      <c r="U614" s="11">
        <v>0</v>
      </c>
      <c r="V614" s="11">
        <v>0</v>
      </c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11">
        <v>0</v>
      </c>
      <c r="AG614" s="11">
        <v>0</v>
      </c>
      <c r="AH614" s="11">
        <v>0</v>
      </c>
      <c r="AI614" s="11">
        <v>0</v>
      </c>
      <c r="AJ614" s="11">
        <v>0</v>
      </c>
      <c r="AK614" s="11">
        <v>0</v>
      </c>
      <c r="AL614" s="11">
        <v>0</v>
      </c>
      <c r="AM614" s="11">
        <v>0</v>
      </c>
      <c r="AN614" s="11">
        <v>0</v>
      </c>
      <c r="AO614" s="11">
        <v>0</v>
      </c>
      <c r="AP614" s="11">
        <v>0</v>
      </c>
      <c r="AQ614" s="11">
        <v>0</v>
      </c>
      <c r="AR614" s="11">
        <v>0</v>
      </c>
      <c r="AS614" s="11">
        <v>0</v>
      </c>
      <c r="AT614" s="11">
        <v>0</v>
      </c>
      <c r="AU614" s="11">
        <v>1</v>
      </c>
      <c r="AV614" s="11">
        <v>0</v>
      </c>
      <c r="AW614" s="11">
        <v>0</v>
      </c>
      <c r="AX614" s="11">
        <v>0</v>
      </c>
      <c r="AY614" s="11">
        <v>0</v>
      </c>
      <c r="AZ614" s="11">
        <v>0</v>
      </c>
      <c r="BA614" s="11">
        <v>1</v>
      </c>
      <c r="BB614" s="11">
        <v>0</v>
      </c>
      <c r="BC614" s="11">
        <v>0</v>
      </c>
      <c r="BD614" s="11">
        <v>0</v>
      </c>
      <c r="BE614" s="11">
        <v>0</v>
      </c>
      <c r="BF614" s="11">
        <v>0</v>
      </c>
      <c r="BG614" s="11">
        <v>0</v>
      </c>
      <c r="BH614" s="11">
        <v>0</v>
      </c>
      <c r="BI614" s="11">
        <v>0</v>
      </c>
      <c r="BJ614" s="11">
        <v>0</v>
      </c>
      <c r="BK614" s="11">
        <v>0</v>
      </c>
      <c r="BL614" s="11">
        <v>0</v>
      </c>
      <c r="BM614" s="11">
        <v>0</v>
      </c>
      <c r="BN614" s="11">
        <v>0</v>
      </c>
      <c r="BO614" s="11">
        <v>0</v>
      </c>
      <c r="BP614" s="11">
        <v>0</v>
      </c>
      <c r="BQ614" s="11">
        <v>0</v>
      </c>
    </row>
    <row r="615" spans="1:69" ht="84.95" customHeight="1">
      <c r="A615" s="6" t="s">
        <v>0</v>
      </c>
      <c r="B615" s="6" t="s">
        <v>1590</v>
      </c>
      <c r="C615" s="7" t="s">
        <v>1291</v>
      </c>
      <c r="D615" s="7" t="s">
        <v>1292</v>
      </c>
      <c r="E615" s="8" t="s">
        <v>1596</v>
      </c>
      <c r="F615" s="9" t="s">
        <v>708</v>
      </c>
      <c r="G615" s="10" t="s">
        <v>953</v>
      </c>
      <c r="H615" s="11" t="s">
        <v>1543</v>
      </c>
      <c r="I615" s="12">
        <v>2</v>
      </c>
      <c r="J615" s="13">
        <v>17.45</v>
      </c>
      <c r="K615" s="13">
        <f t="shared" si="18"/>
        <v>34.9</v>
      </c>
      <c r="L615" s="13">
        <v>34.9</v>
      </c>
      <c r="M615" s="13">
        <f t="shared" si="19"/>
        <v>69.8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2</v>
      </c>
      <c r="T615" s="11">
        <v>0</v>
      </c>
      <c r="U615" s="11">
        <v>0</v>
      </c>
      <c r="V615" s="11">
        <v>0</v>
      </c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11">
        <v>0</v>
      </c>
      <c r="AG615" s="11">
        <v>0</v>
      </c>
      <c r="AH615" s="11">
        <v>0</v>
      </c>
      <c r="AI615" s="11">
        <v>0</v>
      </c>
      <c r="AJ615" s="11">
        <v>0</v>
      </c>
      <c r="AK615" s="11">
        <v>0</v>
      </c>
      <c r="AL615" s="11">
        <v>0</v>
      </c>
      <c r="AM615" s="11">
        <v>0</v>
      </c>
      <c r="AN615" s="11">
        <v>0</v>
      </c>
      <c r="AO615" s="11">
        <v>0</v>
      </c>
      <c r="AP615" s="11">
        <v>0</v>
      </c>
      <c r="AQ615" s="11">
        <v>0</v>
      </c>
      <c r="AR615" s="11">
        <v>0</v>
      </c>
      <c r="AS615" s="11">
        <v>0</v>
      </c>
      <c r="AT615" s="11">
        <v>0</v>
      </c>
      <c r="AU615" s="11">
        <v>0</v>
      </c>
      <c r="AV615" s="11">
        <v>0</v>
      </c>
      <c r="AW615" s="11">
        <v>0</v>
      </c>
      <c r="AX615" s="11">
        <v>0</v>
      </c>
      <c r="AY615" s="11">
        <v>0</v>
      </c>
      <c r="AZ615" s="11">
        <v>0</v>
      </c>
      <c r="BA615" s="11">
        <v>0</v>
      </c>
      <c r="BB615" s="11">
        <v>0</v>
      </c>
      <c r="BC615" s="11">
        <v>0</v>
      </c>
      <c r="BD615" s="11">
        <v>0</v>
      </c>
      <c r="BE615" s="11">
        <v>0</v>
      </c>
      <c r="BF615" s="11">
        <v>0</v>
      </c>
      <c r="BG615" s="11">
        <v>0</v>
      </c>
      <c r="BH615" s="11">
        <v>0</v>
      </c>
      <c r="BI615" s="11">
        <v>0</v>
      </c>
      <c r="BJ615" s="11">
        <v>0</v>
      </c>
      <c r="BK615" s="11">
        <v>0</v>
      </c>
      <c r="BL615" s="11">
        <v>0</v>
      </c>
      <c r="BM615" s="11">
        <v>0</v>
      </c>
      <c r="BN615" s="11">
        <v>0</v>
      </c>
      <c r="BO615" s="11">
        <v>0</v>
      </c>
      <c r="BP615" s="11">
        <v>0</v>
      </c>
      <c r="BQ615" s="11">
        <v>0</v>
      </c>
    </row>
    <row r="616" spans="1:69" ht="84.95" customHeight="1">
      <c r="A616" s="6" t="s">
        <v>0</v>
      </c>
      <c r="B616" s="6" t="s">
        <v>1590</v>
      </c>
      <c r="C616" s="7" t="s">
        <v>1291</v>
      </c>
      <c r="D616" s="7" t="s">
        <v>1292</v>
      </c>
      <c r="E616" s="8" t="s">
        <v>1596</v>
      </c>
      <c r="F616" s="9" t="s">
        <v>709</v>
      </c>
      <c r="G616" s="10" t="s">
        <v>964</v>
      </c>
      <c r="H616" s="11" t="s">
        <v>1290</v>
      </c>
      <c r="I616" s="12">
        <v>2</v>
      </c>
      <c r="J616" s="13">
        <v>14.95</v>
      </c>
      <c r="K616" s="13">
        <f t="shared" si="18"/>
        <v>29.9</v>
      </c>
      <c r="L616" s="13">
        <v>29.9</v>
      </c>
      <c r="M616" s="13">
        <f t="shared" si="19"/>
        <v>59.8</v>
      </c>
      <c r="N616" s="11">
        <v>0</v>
      </c>
      <c r="O616" s="11">
        <v>0</v>
      </c>
      <c r="P616" s="11">
        <v>0</v>
      </c>
      <c r="Q616" s="11">
        <v>0</v>
      </c>
      <c r="R616" s="11">
        <v>0</v>
      </c>
      <c r="S616" s="11">
        <v>2</v>
      </c>
      <c r="T616" s="11">
        <v>0</v>
      </c>
      <c r="U616" s="11">
        <v>0</v>
      </c>
      <c r="V616" s="11">
        <v>0</v>
      </c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11">
        <v>0</v>
      </c>
      <c r="AG616" s="11">
        <v>0</v>
      </c>
      <c r="AH616" s="11">
        <v>0</v>
      </c>
      <c r="AI616" s="11">
        <v>0</v>
      </c>
      <c r="AJ616" s="11">
        <v>0</v>
      </c>
      <c r="AK616" s="11">
        <v>0</v>
      </c>
      <c r="AL616" s="11">
        <v>0</v>
      </c>
      <c r="AM616" s="11">
        <v>0</v>
      </c>
      <c r="AN616" s="11">
        <v>0</v>
      </c>
      <c r="AO616" s="11">
        <v>0</v>
      </c>
      <c r="AP616" s="11">
        <v>0</v>
      </c>
      <c r="AQ616" s="11">
        <v>0</v>
      </c>
      <c r="AR616" s="11">
        <v>0</v>
      </c>
      <c r="AS616" s="11">
        <v>0</v>
      </c>
      <c r="AT616" s="11">
        <v>0</v>
      </c>
      <c r="AU616" s="11">
        <v>0</v>
      </c>
      <c r="AV616" s="11">
        <v>0</v>
      </c>
      <c r="AW616" s="11">
        <v>0</v>
      </c>
      <c r="AX616" s="11">
        <v>0</v>
      </c>
      <c r="AY616" s="11">
        <v>0</v>
      </c>
      <c r="AZ616" s="11">
        <v>0</v>
      </c>
      <c r="BA616" s="11">
        <v>0</v>
      </c>
      <c r="BB616" s="11">
        <v>0</v>
      </c>
      <c r="BC616" s="11">
        <v>0</v>
      </c>
      <c r="BD616" s="11">
        <v>0</v>
      </c>
      <c r="BE616" s="11">
        <v>0</v>
      </c>
      <c r="BF616" s="11">
        <v>0</v>
      </c>
      <c r="BG616" s="11">
        <v>0</v>
      </c>
      <c r="BH616" s="11">
        <v>0</v>
      </c>
      <c r="BI616" s="11">
        <v>0</v>
      </c>
      <c r="BJ616" s="11">
        <v>0</v>
      </c>
      <c r="BK616" s="11">
        <v>0</v>
      </c>
      <c r="BL616" s="11">
        <v>0</v>
      </c>
      <c r="BM616" s="11">
        <v>0</v>
      </c>
      <c r="BN616" s="11">
        <v>0</v>
      </c>
      <c r="BO616" s="11">
        <v>0</v>
      </c>
      <c r="BP616" s="11">
        <v>0</v>
      </c>
      <c r="BQ616" s="11">
        <v>0</v>
      </c>
    </row>
    <row r="617" spans="1:69" ht="84.95" customHeight="1">
      <c r="A617" s="6" t="s">
        <v>0</v>
      </c>
      <c r="B617" s="6" t="s">
        <v>1590</v>
      </c>
      <c r="C617" s="7" t="s">
        <v>1156</v>
      </c>
      <c r="D617" s="7" t="s">
        <v>1145</v>
      </c>
      <c r="E617" s="8" t="s">
        <v>1596</v>
      </c>
      <c r="F617" s="9" t="s">
        <v>710</v>
      </c>
      <c r="G617" s="10" t="s">
        <v>249</v>
      </c>
      <c r="H617" s="11" t="s">
        <v>1379</v>
      </c>
      <c r="I617" s="12">
        <v>1</v>
      </c>
      <c r="J617" s="13">
        <v>42.5</v>
      </c>
      <c r="K617" s="13">
        <f t="shared" si="18"/>
        <v>42.5</v>
      </c>
      <c r="L617" s="13">
        <v>85</v>
      </c>
      <c r="M617" s="13">
        <f t="shared" si="19"/>
        <v>85</v>
      </c>
      <c r="N617" s="11">
        <v>0</v>
      </c>
      <c r="O617" s="11">
        <v>0</v>
      </c>
      <c r="P617" s="11">
        <v>0</v>
      </c>
      <c r="Q617" s="11">
        <v>0</v>
      </c>
      <c r="R617" s="11">
        <v>0</v>
      </c>
      <c r="S617" s="11">
        <v>0</v>
      </c>
      <c r="T617" s="11">
        <v>0</v>
      </c>
      <c r="U617" s="11">
        <v>0</v>
      </c>
      <c r="V617" s="11">
        <v>0</v>
      </c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11">
        <v>0</v>
      </c>
      <c r="AG617" s="11">
        <v>0</v>
      </c>
      <c r="AH617" s="11">
        <v>0</v>
      </c>
      <c r="AI617" s="11">
        <v>0</v>
      </c>
      <c r="AJ617" s="11">
        <v>0</v>
      </c>
      <c r="AK617" s="11">
        <v>0</v>
      </c>
      <c r="AL617" s="11">
        <v>0</v>
      </c>
      <c r="AM617" s="11">
        <v>0</v>
      </c>
      <c r="AN617" s="11">
        <v>0</v>
      </c>
      <c r="AO617" s="11">
        <v>0</v>
      </c>
      <c r="AP617" s="11">
        <v>0</v>
      </c>
      <c r="AQ617" s="11">
        <v>0</v>
      </c>
      <c r="AR617" s="11">
        <v>0</v>
      </c>
      <c r="AS617" s="11">
        <v>0</v>
      </c>
      <c r="AT617" s="11">
        <v>0</v>
      </c>
      <c r="AU617" s="11">
        <v>0</v>
      </c>
      <c r="AV617" s="11">
        <v>0</v>
      </c>
      <c r="AW617" s="11">
        <v>0</v>
      </c>
      <c r="AX617" s="11">
        <v>0</v>
      </c>
      <c r="AY617" s="11">
        <v>1</v>
      </c>
      <c r="AZ617" s="11">
        <v>0</v>
      </c>
      <c r="BA617" s="11">
        <v>0</v>
      </c>
      <c r="BB617" s="11">
        <v>0</v>
      </c>
      <c r="BC617" s="11">
        <v>0</v>
      </c>
      <c r="BD617" s="11">
        <v>0</v>
      </c>
      <c r="BE617" s="11">
        <v>0</v>
      </c>
      <c r="BF617" s="11">
        <v>0</v>
      </c>
      <c r="BG617" s="11">
        <v>0</v>
      </c>
      <c r="BH617" s="11">
        <v>0</v>
      </c>
      <c r="BI617" s="11">
        <v>0</v>
      </c>
      <c r="BJ617" s="11">
        <v>0</v>
      </c>
      <c r="BK617" s="11">
        <v>0</v>
      </c>
      <c r="BL617" s="11">
        <v>0</v>
      </c>
      <c r="BM617" s="11">
        <v>0</v>
      </c>
      <c r="BN617" s="11">
        <v>0</v>
      </c>
      <c r="BO617" s="11">
        <v>0</v>
      </c>
      <c r="BP617" s="11">
        <v>0</v>
      </c>
      <c r="BQ617" s="11">
        <v>0</v>
      </c>
    </row>
    <row r="618" spans="1:69" ht="84.95" customHeight="1">
      <c r="A618" s="6" t="s">
        <v>0</v>
      </c>
      <c r="B618" s="6" t="s">
        <v>1590</v>
      </c>
      <c r="C618" s="7" t="s">
        <v>1144</v>
      </c>
      <c r="D618" s="7" t="s">
        <v>1145</v>
      </c>
      <c r="E618" s="8" t="s">
        <v>1596</v>
      </c>
      <c r="F618" s="9" t="s">
        <v>711</v>
      </c>
      <c r="G618" s="10" t="s">
        <v>269</v>
      </c>
      <c r="H618" s="11" t="s">
        <v>1544</v>
      </c>
      <c r="I618" s="12">
        <v>1</v>
      </c>
      <c r="J618" s="13">
        <v>44.95</v>
      </c>
      <c r="K618" s="13">
        <f t="shared" si="18"/>
        <v>44.95</v>
      </c>
      <c r="L618" s="13">
        <v>89.9</v>
      </c>
      <c r="M618" s="13">
        <f t="shared" si="19"/>
        <v>89.9</v>
      </c>
      <c r="N618" s="11">
        <v>0</v>
      </c>
      <c r="O618" s="11">
        <v>0</v>
      </c>
      <c r="P618" s="11">
        <v>0</v>
      </c>
      <c r="Q618" s="11">
        <v>0</v>
      </c>
      <c r="R618" s="11">
        <v>0</v>
      </c>
      <c r="S618" s="11">
        <v>0</v>
      </c>
      <c r="T618" s="11">
        <v>0</v>
      </c>
      <c r="U618" s="11">
        <v>0</v>
      </c>
      <c r="V618" s="11">
        <v>0</v>
      </c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11">
        <v>0</v>
      </c>
      <c r="AG618" s="11">
        <v>0</v>
      </c>
      <c r="AH618" s="11">
        <v>0</v>
      </c>
      <c r="AI618" s="11">
        <v>0</v>
      </c>
      <c r="AJ618" s="11">
        <v>0</v>
      </c>
      <c r="AK618" s="11">
        <v>0</v>
      </c>
      <c r="AL618" s="11">
        <v>0</v>
      </c>
      <c r="AM618" s="11">
        <v>0</v>
      </c>
      <c r="AN618" s="11">
        <v>0</v>
      </c>
      <c r="AO618" s="11">
        <v>0</v>
      </c>
      <c r="AP618" s="11">
        <v>0</v>
      </c>
      <c r="AQ618" s="11">
        <v>0</v>
      </c>
      <c r="AR618" s="11">
        <v>0</v>
      </c>
      <c r="AS618" s="11">
        <v>0</v>
      </c>
      <c r="AT618" s="11">
        <v>0</v>
      </c>
      <c r="AU618" s="11">
        <v>0</v>
      </c>
      <c r="AV618" s="11">
        <v>0</v>
      </c>
      <c r="AW618" s="11">
        <v>0</v>
      </c>
      <c r="AX618" s="11">
        <v>0</v>
      </c>
      <c r="AY618" s="11">
        <v>0</v>
      </c>
      <c r="AZ618" s="11">
        <v>0</v>
      </c>
      <c r="BA618" s="11">
        <v>0</v>
      </c>
      <c r="BB618" s="11">
        <v>0</v>
      </c>
      <c r="BC618" s="11">
        <v>0</v>
      </c>
      <c r="BD618" s="11">
        <v>0</v>
      </c>
      <c r="BE618" s="11">
        <v>0</v>
      </c>
      <c r="BF618" s="11">
        <v>0</v>
      </c>
      <c r="BG618" s="11">
        <v>0</v>
      </c>
      <c r="BH618" s="11">
        <v>0</v>
      </c>
      <c r="BI618" s="11">
        <v>0</v>
      </c>
      <c r="BJ618" s="11">
        <v>0</v>
      </c>
      <c r="BK618" s="11">
        <v>0</v>
      </c>
      <c r="BL618" s="11">
        <v>0</v>
      </c>
      <c r="BM618" s="11">
        <v>1</v>
      </c>
      <c r="BN618" s="11">
        <v>0</v>
      </c>
      <c r="BO618" s="11">
        <v>0</v>
      </c>
      <c r="BP618" s="11">
        <v>0</v>
      </c>
      <c r="BQ618" s="11">
        <v>0</v>
      </c>
    </row>
    <row r="619" spans="1:69" ht="84.95" customHeight="1">
      <c r="A619" s="6" t="s">
        <v>0</v>
      </c>
      <c r="B619" s="6" t="s">
        <v>1590</v>
      </c>
      <c r="C619" s="7" t="s">
        <v>1291</v>
      </c>
      <c r="D619" s="7" t="s">
        <v>1292</v>
      </c>
      <c r="E619" s="8" t="s">
        <v>1596</v>
      </c>
      <c r="F619" s="9" t="s">
        <v>712</v>
      </c>
      <c r="G619" s="10" t="s">
        <v>927</v>
      </c>
      <c r="H619" s="11" t="s">
        <v>1290</v>
      </c>
      <c r="I619" s="12">
        <v>1</v>
      </c>
      <c r="J619" s="13">
        <v>17.45</v>
      </c>
      <c r="K619" s="13">
        <f t="shared" si="18"/>
        <v>17.45</v>
      </c>
      <c r="L619" s="13">
        <v>34.9</v>
      </c>
      <c r="M619" s="13">
        <f t="shared" si="19"/>
        <v>34.9</v>
      </c>
      <c r="N619" s="11">
        <v>0</v>
      </c>
      <c r="O619" s="11">
        <v>0</v>
      </c>
      <c r="P619" s="11">
        <v>0</v>
      </c>
      <c r="Q619" s="11">
        <v>0</v>
      </c>
      <c r="R619" s="11">
        <v>0</v>
      </c>
      <c r="S619" s="11">
        <v>0</v>
      </c>
      <c r="T619" s="11">
        <v>0</v>
      </c>
      <c r="U619" s="11">
        <v>0</v>
      </c>
      <c r="V619" s="11">
        <v>1</v>
      </c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11">
        <v>0</v>
      </c>
      <c r="AG619" s="11">
        <v>0</v>
      </c>
      <c r="AH619" s="11">
        <v>0</v>
      </c>
      <c r="AI619" s="11">
        <v>0</v>
      </c>
      <c r="AJ619" s="11">
        <v>0</v>
      </c>
      <c r="AK619" s="11">
        <v>0</v>
      </c>
      <c r="AL619" s="11">
        <v>0</v>
      </c>
      <c r="AM619" s="11">
        <v>0</v>
      </c>
      <c r="AN619" s="11">
        <v>0</v>
      </c>
      <c r="AO619" s="11">
        <v>0</v>
      </c>
      <c r="AP619" s="11">
        <v>0</v>
      </c>
      <c r="AQ619" s="11">
        <v>0</v>
      </c>
      <c r="AR619" s="11">
        <v>0</v>
      </c>
      <c r="AS619" s="11">
        <v>0</v>
      </c>
      <c r="AT619" s="11">
        <v>0</v>
      </c>
      <c r="AU619" s="11">
        <v>0</v>
      </c>
      <c r="AV619" s="11">
        <v>0</v>
      </c>
      <c r="AW619" s="11">
        <v>0</v>
      </c>
      <c r="AX619" s="11">
        <v>0</v>
      </c>
      <c r="AY619" s="11">
        <v>0</v>
      </c>
      <c r="AZ619" s="11">
        <v>0</v>
      </c>
      <c r="BA619" s="11">
        <v>0</v>
      </c>
      <c r="BB619" s="11">
        <v>0</v>
      </c>
      <c r="BC619" s="11">
        <v>0</v>
      </c>
      <c r="BD619" s="11">
        <v>0</v>
      </c>
      <c r="BE619" s="11">
        <v>0</v>
      </c>
      <c r="BF619" s="11">
        <v>0</v>
      </c>
      <c r="BG619" s="11">
        <v>0</v>
      </c>
      <c r="BH619" s="11">
        <v>0</v>
      </c>
      <c r="BI619" s="11">
        <v>0</v>
      </c>
      <c r="BJ619" s="11">
        <v>0</v>
      </c>
      <c r="BK619" s="11">
        <v>0</v>
      </c>
      <c r="BL619" s="11">
        <v>0</v>
      </c>
      <c r="BM619" s="11">
        <v>0</v>
      </c>
      <c r="BN619" s="11">
        <v>0</v>
      </c>
      <c r="BO619" s="11">
        <v>0</v>
      </c>
      <c r="BP619" s="11">
        <v>0</v>
      </c>
      <c r="BQ619" s="11">
        <v>0</v>
      </c>
    </row>
    <row r="620" spans="1:69" ht="84.95" customHeight="1">
      <c r="A620" s="6" t="s">
        <v>0</v>
      </c>
      <c r="B620" s="6" t="s">
        <v>1590</v>
      </c>
      <c r="C620" s="7" t="s">
        <v>1291</v>
      </c>
      <c r="D620" s="7" t="s">
        <v>1292</v>
      </c>
      <c r="E620" s="8" t="s">
        <v>1596</v>
      </c>
      <c r="F620" s="9" t="s">
        <v>713</v>
      </c>
      <c r="G620" s="10" t="s">
        <v>965</v>
      </c>
      <c r="H620" s="11" t="s">
        <v>1290</v>
      </c>
      <c r="I620" s="12">
        <v>1</v>
      </c>
      <c r="J620" s="13">
        <v>14.95</v>
      </c>
      <c r="K620" s="13">
        <f t="shared" si="18"/>
        <v>14.95</v>
      </c>
      <c r="L620" s="13">
        <v>29.9</v>
      </c>
      <c r="M620" s="13">
        <f t="shared" si="19"/>
        <v>29.9</v>
      </c>
      <c r="N620" s="11">
        <v>0</v>
      </c>
      <c r="O620" s="11">
        <v>0</v>
      </c>
      <c r="P620" s="11">
        <v>0</v>
      </c>
      <c r="Q620" s="11">
        <v>0</v>
      </c>
      <c r="R620" s="11">
        <v>0</v>
      </c>
      <c r="S620" s="11">
        <v>0</v>
      </c>
      <c r="T620" s="11">
        <v>0</v>
      </c>
      <c r="U620" s="11">
        <v>0</v>
      </c>
      <c r="V620" s="11">
        <v>1</v>
      </c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11">
        <v>0</v>
      </c>
      <c r="AG620" s="11">
        <v>0</v>
      </c>
      <c r="AH620" s="11">
        <v>0</v>
      </c>
      <c r="AI620" s="11">
        <v>0</v>
      </c>
      <c r="AJ620" s="11">
        <v>0</v>
      </c>
      <c r="AK620" s="11">
        <v>0</v>
      </c>
      <c r="AL620" s="11">
        <v>0</v>
      </c>
      <c r="AM620" s="11">
        <v>0</v>
      </c>
      <c r="AN620" s="11">
        <v>0</v>
      </c>
      <c r="AO620" s="11">
        <v>0</v>
      </c>
      <c r="AP620" s="11">
        <v>0</v>
      </c>
      <c r="AQ620" s="11">
        <v>0</v>
      </c>
      <c r="AR620" s="11">
        <v>0</v>
      </c>
      <c r="AS620" s="11">
        <v>0</v>
      </c>
      <c r="AT620" s="11">
        <v>0</v>
      </c>
      <c r="AU620" s="11">
        <v>0</v>
      </c>
      <c r="AV620" s="11">
        <v>0</v>
      </c>
      <c r="AW620" s="11">
        <v>0</v>
      </c>
      <c r="AX620" s="11">
        <v>0</v>
      </c>
      <c r="AY620" s="11">
        <v>0</v>
      </c>
      <c r="AZ620" s="11">
        <v>0</v>
      </c>
      <c r="BA620" s="11">
        <v>0</v>
      </c>
      <c r="BB620" s="11">
        <v>0</v>
      </c>
      <c r="BC620" s="11">
        <v>0</v>
      </c>
      <c r="BD620" s="11">
        <v>0</v>
      </c>
      <c r="BE620" s="11">
        <v>0</v>
      </c>
      <c r="BF620" s="11">
        <v>0</v>
      </c>
      <c r="BG620" s="11">
        <v>0</v>
      </c>
      <c r="BH620" s="11">
        <v>0</v>
      </c>
      <c r="BI620" s="11">
        <v>0</v>
      </c>
      <c r="BJ620" s="11">
        <v>0</v>
      </c>
      <c r="BK620" s="11">
        <v>0</v>
      </c>
      <c r="BL620" s="11">
        <v>0</v>
      </c>
      <c r="BM620" s="11">
        <v>0</v>
      </c>
      <c r="BN620" s="11">
        <v>0</v>
      </c>
      <c r="BO620" s="11">
        <v>0</v>
      </c>
      <c r="BP620" s="11">
        <v>0</v>
      </c>
      <c r="BQ620" s="11">
        <v>0</v>
      </c>
    </row>
    <row r="621" spans="1:69" ht="84.95" customHeight="1">
      <c r="A621" s="6" t="s">
        <v>0</v>
      </c>
      <c r="B621" s="6" t="s">
        <v>1590</v>
      </c>
      <c r="C621" s="7" t="s">
        <v>1156</v>
      </c>
      <c r="D621" s="7" t="s">
        <v>1292</v>
      </c>
      <c r="E621" s="8" t="s">
        <v>1596</v>
      </c>
      <c r="F621" s="9" t="s">
        <v>714</v>
      </c>
      <c r="G621" s="10" t="s">
        <v>966</v>
      </c>
      <c r="H621" s="11" t="s">
        <v>1290</v>
      </c>
      <c r="I621" s="12">
        <v>1</v>
      </c>
      <c r="J621" s="13">
        <v>12.45</v>
      </c>
      <c r="K621" s="13">
        <f t="shared" si="18"/>
        <v>12.45</v>
      </c>
      <c r="L621" s="13">
        <v>24.9</v>
      </c>
      <c r="M621" s="13">
        <f t="shared" si="19"/>
        <v>24.9</v>
      </c>
      <c r="N621" s="11">
        <v>0</v>
      </c>
      <c r="O621" s="11">
        <v>0</v>
      </c>
      <c r="P621" s="11">
        <v>0</v>
      </c>
      <c r="Q621" s="11">
        <v>0</v>
      </c>
      <c r="R621" s="11">
        <v>0</v>
      </c>
      <c r="S621" s="11">
        <v>0</v>
      </c>
      <c r="T621" s="11">
        <v>1</v>
      </c>
      <c r="U621" s="11">
        <v>0</v>
      </c>
      <c r="V621" s="11">
        <v>0</v>
      </c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11">
        <v>0</v>
      </c>
      <c r="AG621" s="11">
        <v>0</v>
      </c>
      <c r="AH621" s="11">
        <v>0</v>
      </c>
      <c r="AI621" s="11">
        <v>0</v>
      </c>
      <c r="AJ621" s="11">
        <v>0</v>
      </c>
      <c r="AK621" s="11">
        <v>0</v>
      </c>
      <c r="AL621" s="11">
        <v>0</v>
      </c>
      <c r="AM621" s="11">
        <v>0</v>
      </c>
      <c r="AN621" s="11">
        <v>0</v>
      </c>
      <c r="AO621" s="11">
        <v>0</v>
      </c>
      <c r="AP621" s="11">
        <v>0</v>
      </c>
      <c r="AQ621" s="11">
        <v>0</v>
      </c>
      <c r="AR621" s="11">
        <v>0</v>
      </c>
      <c r="AS621" s="11">
        <v>0</v>
      </c>
      <c r="AT621" s="11">
        <v>0</v>
      </c>
      <c r="AU621" s="11">
        <v>0</v>
      </c>
      <c r="AV621" s="11">
        <v>0</v>
      </c>
      <c r="AW621" s="11">
        <v>0</v>
      </c>
      <c r="AX621" s="11">
        <v>0</v>
      </c>
      <c r="AY621" s="11">
        <v>0</v>
      </c>
      <c r="AZ621" s="11">
        <v>0</v>
      </c>
      <c r="BA621" s="11">
        <v>0</v>
      </c>
      <c r="BB621" s="11">
        <v>0</v>
      </c>
      <c r="BC621" s="11">
        <v>0</v>
      </c>
      <c r="BD621" s="11">
        <v>0</v>
      </c>
      <c r="BE621" s="11">
        <v>0</v>
      </c>
      <c r="BF621" s="11">
        <v>0</v>
      </c>
      <c r="BG621" s="11">
        <v>0</v>
      </c>
      <c r="BH621" s="11">
        <v>0</v>
      </c>
      <c r="BI621" s="11">
        <v>0</v>
      </c>
      <c r="BJ621" s="11">
        <v>0</v>
      </c>
      <c r="BK621" s="11">
        <v>0</v>
      </c>
      <c r="BL621" s="11">
        <v>0</v>
      </c>
      <c r="BM621" s="11">
        <v>0</v>
      </c>
      <c r="BN621" s="11">
        <v>0</v>
      </c>
      <c r="BO621" s="11">
        <v>0</v>
      </c>
      <c r="BP621" s="11">
        <v>0</v>
      </c>
      <c r="BQ621" s="11">
        <v>0</v>
      </c>
    </row>
    <row r="622" spans="1:69" ht="84.95" customHeight="1">
      <c r="A622" s="6" t="s">
        <v>0</v>
      </c>
      <c r="B622" s="6" t="s">
        <v>1590</v>
      </c>
      <c r="C622" s="7" t="s">
        <v>1144</v>
      </c>
      <c r="D622" s="7" t="s">
        <v>1292</v>
      </c>
      <c r="E622" s="8" t="s">
        <v>1596</v>
      </c>
      <c r="F622" s="9" t="s">
        <v>715</v>
      </c>
      <c r="G622" s="10" t="s">
        <v>967</v>
      </c>
      <c r="H622" s="11" t="s">
        <v>1545</v>
      </c>
      <c r="I622" s="12">
        <v>1</v>
      </c>
      <c r="J622" s="13">
        <v>24.95</v>
      </c>
      <c r="K622" s="13">
        <f t="shared" si="18"/>
        <v>24.95</v>
      </c>
      <c r="L622" s="13">
        <v>49.9</v>
      </c>
      <c r="M622" s="13">
        <f t="shared" si="19"/>
        <v>49.9</v>
      </c>
      <c r="N622" s="11">
        <v>0</v>
      </c>
      <c r="O622" s="11">
        <v>0</v>
      </c>
      <c r="P622" s="11">
        <v>0</v>
      </c>
      <c r="Q622" s="11">
        <v>1</v>
      </c>
      <c r="R622" s="11">
        <v>0</v>
      </c>
      <c r="S622" s="11">
        <v>0</v>
      </c>
      <c r="T622" s="11">
        <v>0</v>
      </c>
      <c r="U622" s="11">
        <v>0</v>
      </c>
      <c r="V622" s="11">
        <v>0</v>
      </c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11">
        <v>0</v>
      </c>
      <c r="AG622" s="11">
        <v>0</v>
      </c>
      <c r="AH622" s="11">
        <v>0</v>
      </c>
      <c r="AI622" s="11">
        <v>0</v>
      </c>
      <c r="AJ622" s="11">
        <v>0</v>
      </c>
      <c r="AK622" s="11">
        <v>0</v>
      </c>
      <c r="AL622" s="11">
        <v>0</v>
      </c>
      <c r="AM622" s="11">
        <v>0</v>
      </c>
      <c r="AN622" s="11">
        <v>0</v>
      </c>
      <c r="AO622" s="11">
        <v>0</v>
      </c>
      <c r="AP622" s="11">
        <v>0</v>
      </c>
      <c r="AQ622" s="11">
        <v>0</v>
      </c>
      <c r="AR622" s="11">
        <v>0</v>
      </c>
      <c r="AS622" s="11">
        <v>0</v>
      </c>
      <c r="AT622" s="11">
        <v>0</v>
      </c>
      <c r="AU622" s="11">
        <v>0</v>
      </c>
      <c r="AV622" s="11">
        <v>0</v>
      </c>
      <c r="AW622" s="11">
        <v>0</v>
      </c>
      <c r="AX622" s="11">
        <v>0</v>
      </c>
      <c r="AY622" s="11">
        <v>0</v>
      </c>
      <c r="AZ622" s="11">
        <v>0</v>
      </c>
      <c r="BA622" s="11">
        <v>0</v>
      </c>
      <c r="BB622" s="11">
        <v>0</v>
      </c>
      <c r="BC622" s="11">
        <v>0</v>
      </c>
      <c r="BD622" s="11">
        <v>0</v>
      </c>
      <c r="BE622" s="11">
        <v>0</v>
      </c>
      <c r="BF622" s="11">
        <v>0</v>
      </c>
      <c r="BG622" s="11">
        <v>0</v>
      </c>
      <c r="BH622" s="11">
        <v>0</v>
      </c>
      <c r="BI622" s="11">
        <v>0</v>
      </c>
      <c r="BJ622" s="11">
        <v>0</v>
      </c>
      <c r="BK622" s="11">
        <v>0</v>
      </c>
      <c r="BL622" s="11">
        <v>0</v>
      </c>
      <c r="BM622" s="11">
        <v>0</v>
      </c>
      <c r="BN622" s="11">
        <v>0</v>
      </c>
      <c r="BO622" s="11">
        <v>0</v>
      </c>
      <c r="BP622" s="11">
        <v>0</v>
      </c>
      <c r="BQ622" s="11">
        <v>0</v>
      </c>
    </row>
    <row r="623" spans="1:69" ht="84.95" customHeight="1">
      <c r="A623" s="6" t="s">
        <v>0</v>
      </c>
      <c r="B623" s="6" t="s">
        <v>1590</v>
      </c>
      <c r="C623" s="7" t="s">
        <v>1144</v>
      </c>
      <c r="D623" s="7" t="s">
        <v>1292</v>
      </c>
      <c r="E623" s="8" t="s">
        <v>1596</v>
      </c>
      <c r="F623" s="9" t="s">
        <v>716</v>
      </c>
      <c r="G623" s="10" t="s">
        <v>968</v>
      </c>
      <c r="H623" s="11" t="s">
        <v>1546</v>
      </c>
      <c r="I623" s="12">
        <v>1</v>
      </c>
      <c r="J623" s="13">
        <v>12.45</v>
      </c>
      <c r="K623" s="13">
        <f t="shared" si="18"/>
        <v>12.45</v>
      </c>
      <c r="L623" s="13">
        <v>24.9</v>
      </c>
      <c r="M623" s="13">
        <f t="shared" si="19"/>
        <v>24.9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  <c r="V623" s="11">
        <v>1</v>
      </c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11">
        <v>0</v>
      </c>
      <c r="AG623" s="11">
        <v>0</v>
      </c>
      <c r="AH623" s="11">
        <v>0</v>
      </c>
      <c r="AI623" s="11">
        <v>0</v>
      </c>
      <c r="AJ623" s="11">
        <v>0</v>
      </c>
      <c r="AK623" s="11">
        <v>0</v>
      </c>
      <c r="AL623" s="11">
        <v>0</v>
      </c>
      <c r="AM623" s="11">
        <v>0</v>
      </c>
      <c r="AN623" s="11">
        <v>0</v>
      </c>
      <c r="AO623" s="11">
        <v>0</v>
      </c>
      <c r="AP623" s="11">
        <v>0</v>
      </c>
      <c r="AQ623" s="11">
        <v>0</v>
      </c>
      <c r="AR623" s="11">
        <v>0</v>
      </c>
      <c r="AS623" s="11">
        <v>0</v>
      </c>
      <c r="AT623" s="11">
        <v>0</v>
      </c>
      <c r="AU623" s="11">
        <v>0</v>
      </c>
      <c r="AV623" s="11">
        <v>0</v>
      </c>
      <c r="AW623" s="11">
        <v>0</v>
      </c>
      <c r="AX623" s="11">
        <v>0</v>
      </c>
      <c r="AY623" s="11">
        <v>0</v>
      </c>
      <c r="AZ623" s="11">
        <v>0</v>
      </c>
      <c r="BA623" s="11">
        <v>0</v>
      </c>
      <c r="BB623" s="11">
        <v>0</v>
      </c>
      <c r="BC623" s="11">
        <v>0</v>
      </c>
      <c r="BD623" s="11">
        <v>0</v>
      </c>
      <c r="BE623" s="11">
        <v>0</v>
      </c>
      <c r="BF623" s="11">
        <v>0</v>
      </c>
      <c r="BG623" s="11">
        <v>0</v>
      </c>
      <c r="BH623" s="11">
        <v>0</v>
      </c>
      <c r="BI623" s="11">
        <v>0</v>
      </c>
      <c r="BJ623" s="11">
        <v>0</v>
      </c>
      <c r="BK623" s="11">
        <v>0</v>
      </c>
      <c r="BL623" s="11">
        <v>0</v>
      </c>
      <c r="BM623" s="11">
        <v>0</v>
      </c>
      <c r="BN623" s="11">
        <v>0</v>
      </c>
      <c r="BO623" s="11">
        <v>0</v>
      </c>
      <c r="BP623" s="11">
        <v>0</v>
      </c>
      <c r="BQ623" s="11">
        <v>0</v>
      </c>
    </row>
    <row r="624" spans="1:69" ht="84.95" customHeight="1">
      <c r="A624" s="6" t="s">
        <v>0</v>
      </c>
      <c r="B624" s="6" t="s">
        <v>1590</v>
      </c>
      <c r="C624" s="7" t="s">
        <v>1144</v>
      </c>
      <c r="D624" s="7" t="s">
        <v>1292</v>
      </c>
      <c r="E624" s="8" t="s">
        <v>1596</v>
      </c>
      <c r="F624" s="9" t="s">
        <v>717</v>
      </c>
      <c r="G624" s="10" t="s">
        <v>911</v>
      </c>
      <c r="H624" s="11" t="s">
        <v>1518</v>
      </c>
      <c r="I624" s="12">
        <v>1</v>
      </c>
      <c r="J624" s="13">
        <v>12.45</v>
      </c>
      <c r="K624" s="13">
        <f t="shared" si="18"/>
        <v>12.45</v>
      </c>
      <c r="L624" s="13">
        <v>24.9</v>
      </c>
      <c r="M624" s="13">
        <f t="shared" si="19"/>
        <v>24.9</v>
      </c>
      <c r="N624" s="11">
        <v>0</v>
      </c>
      <c r="O624" s="11">
        <v>0</v>
      </c>
      <c r="P624" s="11">
        <v>0</v>
      </c>
      <c r="Q624" s="11">
        <v>0</v>
      </c>
      <c r="R624" s="11">
        <v>0</v>
      </c>
      <c r="S624" s="11">
        <v>0</v>
      </c>
      <c r="T624" s="11">
        <v>0</v>
      </c>
      <c r="U624" s="11">
        <v>0</v>
      </c>
      <c r="V624" s="11">
        <v>0</v>
      </c>
      <c r="W624" s="11">
        <v>1</v>
      </c>
      <c r="X624" s="11">
        <v>0</v>
      </c>
      <c r="Y624" s="11">
        <v>0</v>
      </c>
      <c r="Z624" s="11">
        <v>0</v>
      </c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11">
        <v>0</v>
      </c>
      <c r="AG624" s="11">
        <v>0</v>
      </c>
      <c r="AH624" s="11">
        <v>0</v>
      </c>
      <c r="AI624" s="11">
        <v>0</v>
      </c>
      <c r="AJ624" s="11">
        <v>0</v>
      </c>
      <c r="AK624" s="11">
        <v>0</v>
      </c>
      <c r="AL624" s="11">
        <v>0</v>
      </c>
      <c r="AM624" s="11">
        <v>0</v>
      </c>
      <c r="AN624" s="11">
        <v>0</v>
      </c>
      <c r="AO624" s="11">
        <v>0</v>
      </c>
      <c r="AP624" s="11">
        <v>0</v>
      </c>
      <c r="AQ624" s="11">
        <v>0</v>
      </c>
      <c r="AR624" s="11">
        <v>0</v>
      </c>
      <c r="AS624" s="11">
        <v>0</v>
      </c>
      <c r="AT624" s="11">
        <v>0</v>
      </c>
      <c r="AU624" s="11">
        <v>0</v>
      </c>
      <c r="AV624" s="11">
        <v>0</v>
      </c>
      <c r="AW624" s="11">
        <v>0</v>
      </c>
      <c r="AX624" s="11">
        <v>0</v>
      </c>
      <c r="AY624" s="11">
        <v>0</v>
      </c>
      <c r="AZ624" s="11">
        <v>0</v>
      </c>
      <c r="BA624" s="11">
        <v>0</v>
      </c>
      <c r="BB624" s="11">
        <v>0</v>
      </c>
      <c r="BC624" s="11">
        <v>0</v>
      </c>
      <c r="BD624" s="11">
        <v>0</v>
      </c>
      <c r="BE624" s="11">
        <v>0</v>
      </c>
      <c r="BF624" s="11">
        <v>0</v>
      </c>
      <c r="BG624" s="11">
        <v>0</v>
      </c>
      <c r="BH624" s="11">
        <v>0</v>
      </c>
      <c r="BI624" s="11">
        <v>0</v>
      </c>
      <c r="BJ624" s="11">
        <v>0</v>
      </c>
      <c r="BK624" s="11">
        <v>0</v>
      </c>
      <c r="BL624" s="11">
        <v>0</v>
      </c>
      <c r="BM624" s="11">
        <v>0</v>
      </c>
      <c r="BN624" s="11">
        <v>0</v>
      </c>
      <c r="BO624" s="11">
        <v>0</v>
      </c>
      <c r="BP624" s="11">
        <v>0</v>
      </c>
      <c r="BQ624" s="11">
        <v>0</v>
      </c>
    </row>
    <row r="625" spans="1:69" ht="84.95" customHeight="1">
      <c r="A625" s="6" t="s">
        <v>0</v>
      </c>
      <c r="B625" s="6" t="s">
        <v>1590</v>
      </c>
      <c r="C625" s="7" t="s">
        <v>1291</v>
      </c>
      <c r="D625" s="7" t="s">
        <v>1292</v>
      </c>
      <c r="E625" s="8" t="s">
        <v>1596</v>
      </c>
      <c r="F625" s="9" t="s">
        <v>718</v>
      </c>
      <c r="G625" s="10" t="s">
        <v>969</v>
      </c>
      <c r="H625" s="11" t="s">
        <v>1518</v>
      </c>
      <c r="I625" s="12">
        <v>1</v>
      </c>
      <c r="J625" s="13">
        <v>37.450000000000003</v>
      </c>
      <c r="K625" s="13">
        <f t="shared" si="18"/>
        <v>37.450000000000003</v>
      </c>
      <c r="L625" s="13">
        <v>74.900000000000006</v>
      </c>
      <c r="M625" s="13">
        <f t="shared" si="19"/>
        <v>74.900000000000006</v>
      </c>
      <c r="N625" s="11">
        <v>0</v>
      </c>
      <c r="O625" s="11">
        <v>0</v>
      </c>
      <c r="P625" s="11">
        <v>0</v>
      </c>
      <c r="Q625" s="11">
        <v>0</v>
      </c>
      <c r="R625" s="11">
        <v>0</v>
      </c>
      <c r="S625" s="11">
        <v>0</v>
      </c>
      <c r="T625" s="11">
        <v>1</v>
      </c>
      <c r="U625" s="11">
        <v>0</v>
      </c>
      <c r="V625" s="11">
        <v>0</v>
      </c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11">
        <v>0</v>
      </c>
      <c r="AG625" s="11">
        <v>0</v>
      </c>
      <c r="AH625" s="11">
        <v>0</v>
      </c>
      <c r="AI625" s="11">
        <v>0</v>
      </c>
      <c r="AJ625" s="11">
        <v>0</v>
      </c>
      <c r="AK625" s="11">
        <v>0</v>
      </c>
      <c r="AL625" s="11">
        <v>0</v>
      </c>
      <c r="AM625" s="11">
        <v>0</v>
      </c>
      <c r="AN625" s="11">
        <v>0</v>
      </c>
      <c r="AO625" s="11">
        <v>0</v>
      </c>
      <c r="AP625" s="11">
        <v>0</v>
      </c>
      <c r="AQ625" s="11">
        <v>0</v>
      </c>
      <c r="AR625" s="11">
        <v>0</v>
      </c>
      <c r="AS625" s="11">
        <v>0</v>
      </c>
      <c r="AT625" s="11">
        <v>0</v>
      </c>
      <c r="AU625" s="11">
        <v>0</v>
      </c>
      <c r="AV625" s="11">
        <v>0</v>
      </c>
      <c r="AW625" s="11">
        <v>0</v>
      </c>
      <c r="AX625" s="11">
        <v>0</v>
      </c>
      <c r="AY625" s="11">
        <v>0</v>
      </c>
      <c r="AZ625" s="11">
        <v>0</v>
      </c>
      <c r="BA625" s="11">
        <v>0</v>
      </c>
      <c r="BB625" s="11">
        <v>0</v>
      </c>
      <c r="BC625" s="11">
        <v>0</v>
      </c>
      <c r="BD625" s="11">
        <v>0</v>
      </c>
      <c r="BE625" s="11">
        <v>0</v>
      </c>
      <c r="BF625" s="11">
        <v>0</v>
      </c>
      <c r="BG625" s="11">
        <v>0</v>
      </c>
      <c r="BH625" s="11">
        <v>0</v>
      </c>
      <c r="BI625" s="11">
        <v>0</v>
      </c>
      <c r="BJ625" s="11">
        <v>0</v>
      </c>
      <c r="BK625" s="11">
        <v>0</v>
      </c>
      <c r="BL625" s="11">
        <v>0</v>
      </c>
      <c r="BM625" s="11">
        <v>0</v>
      </c>
      <c r="BN625" s="11">
        <v>0</v>
      </c>
      <c r="BO625" s="11">
        <v>0</v>
      </c>
      <c r="BP625" s="11">
        <v>0</v>
      </c>
      <c r="BQ625" s="11">
        <v>0</v>
      </c>
    </row>
    <row r="626" spans="1:69" ht="84.95" customHeight="1">
      <c r="A626" s="6" t="s">
        <v>0</v>
      </c>
      <c r="B626" s="6" t="s">
        <v>1590</v>
      </c>
      <c r="C626" s="7" t="s">
        <v>1291</v>
      </c>
      <c r="D626" s="7" t="s">
        <v>1292</v>
      </c>
      <c r="E626" s="8" t="s">
        <v>1596</v>
      </c>
      <c r="F626" s="9" t="s">
        <v>719</v>
      </c>
      <c r="G626" s="10" t="s">
        <v>969</v>
      </c>
      <c r="H626" s="11" t="s">
        <v>1467</v>
      </c>
      <c r="I626" s="12">
        <v>1</v>
      </c>
      <c r="J626" s="13">
        <v>37.450000000000003</v>
      </c>
      <c r="K626" s="13">
        <f t="shared" si="18"/>
        <v>37.450000000000003</v>
      </c>
      <c r="L626" s="13">
        <v>74.900000000000006</v>
      </c>
      <c r="M626" s="13">
        <f t="shared" si="19"/>
        <v>74.900000000000006</v>
      </c>
      <c r="N626" s="11">
        <v>0</v>
      </c>
      <c r="O626" s="11">
        <v>0</v>
      </c>
      <c r="P626" s="11">
        <v>0</v>
      </c>
      <c r="Q626" s="11">
        <v>0</v>
      </c>
      <c r="R626" s="11">
        <v>0</v>
      </c>
      <c r="S626" s="11">
        <v>0</v>
      </c>
      <c r="T626" s="11">
        <v>0</v>
      </c>
      <c r="U626" s="11">
        <v>1</v>
      </c>
      <c r="V626" s="11">
        <v>0</v>
      </c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11">
        <v>0</v>
      </c>
      <c r="AG626" s="11">
        <v>0</v>
      </c>
      <c r="AH626" s="11">
        <v>0</v>
      </c>
      <c r="AI626" s="11">
        <v>0</v>
      </c>
      <c r="AJ626" s="11">
        <v>0</v>
      </c>
      <c r="AK626" s="11">
        <v>0</v>
      </c>
      <c r="AL626" s="11">
        <v>0</v>
      </c>
      <c r="AM626" s="11">
        <v>0</v>
      </c>
      <c r="AN626" s="11">
        <v>0</v>
      </c>
      <c r="AO626" s="11">
        <v>0</v>
      </c>
      <c r="AP626" s="11">
        <v>0</v>
      </c>
      <c r="AQ626" s="11">
        <v>0</v>
      </c>
      <c r="AR626" s="11">
        <v>0</v>
      </c>
      <c r="AS626" s="11">
        <v>0</v>
      </c>
      <c r="AT626" s="11">
        <v>0</v>
      </c>
      <c r="AU626" s="11">
        <v>0</v>
      </c>
      <c r="AV626" s="11">
        <v>0</v>
      </c>
      <c r="AW626" s="11">
        <v>0</v>
      </c>
      <c r="AX626" s="11">
        <v>0</v>
      </c>
      <c r="AY626" s="11">
        <v>0</v>
      </c>
      <c r="AZ626" s="11">
        <v>0</v>
      </c>
      <c r="BA626" s="11">
        <v>0</v>
      </c>
      <c r="BB626" s="11">
        <v>0</v>
      </c>
      <c r="BC626" s="11">
        <v>0</v>
      </c>
      <c r="BD626" s="11">
        <v>0</v>
      </c>
      <c r="BE626" s="11">
        <v>0</v>
      </c>
      <c r="BF626" s="11">
        <v>0</v>
      </c>
      <c r="BG626" s="11">
        <v>0</v>
      </c>
      <c r="BH626" s="11">
        <v>0</v>
      </c>
      <c r="BI626" s="11">
        <v>0</v>
      </c>
      <c r="BJ626" s="11">
        <v>0</v>
      </c>
      <c r="BK626" s="11">
        <v>0</v>
      </c>
      <c r="BL626" s="11">
        <v>0</v>
      </c>
      <c r="BM626" s="11">
        <v>0</v>
      </c>
      <c r="BN626" s="11">
        <v>0</v>
      </c>
      <c r="BO626" s="11">
        <v>0</v>
      </c>
      <c r="BP626" s="11">
        <v>0</v>
      </c>
      <c r="BQ626" s="11">
        <v>0</v>
      </c>
    </row>
    <row r="627" spans="1:69" ht="84.95" customHeight="1">
      <c r="A627" s="6" t="s">
        <v>0</v>
      </c>
      <c r="B627" s="6" t="s">
        <v>1590</v>
      </c>
      <c r="C627" s="7" t="s">
        <v>1173</v>
      </c>
      <c r="D627" s="7" t="s">
        <v>1145</v>
      </c>
      <c r="E627" s="8" t="s">
        <v>1596</v>
      </c>
      <c r="F627" s="9" t="s">
        <v>720</v>
      </c>
      <c r="G627" s="10" t="s">
        <v>970</v>
      </c>
      <c r="H627" s="11" t="s">
        <v>1529</v>
      </c>
      <c r="I627" s="12">
        <v>1</v>
      </c>
      <c r="J627" s="13">
        <v>27.5</v>
      </c>
      <c r="K627" s="13">
        <f t="shared" si="18"/>
        <v>27.5</v>
      </c>
      <c r="L627" s="13">
        <v>55</v>
      </c>
      <c r="M627" s="13">
        <f t="shared" si="19"/>
        <v>55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  <c r="V627" s="11">
        <v>0</v>
      </c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11">
        <v>0</v>
      </c>
      <c r="AG627" s="11">
        <v>0</v>
      </c>
      <c r="AH627" s="11">
        <v>0</v>
      </c>
      <c r="AI627" s="11">
        <v>0</v>
      </c>
      <c r="AJ627" s="11">
        <v>0</v>
      </c>
      <c r="AK627" s="11">
        <v>1</v>
      </c>
      <c r="AL627" s="11">
        <v>0</v>
      </c>
      <c r="AM627" s="11">
        <v>0</v>
      </c>
      <c r="AN627" s="11">
        <v>0</v>
      </c>
      <c r="AO627" s="11">
        <v>0</v>
      </c>
      <c r="AP627" s="11">
        <v>0</v>
      </c>
      <c r="AQ627" s="11">
        <v>0</v>
      </c>
      <c r="AR627" s="11">
        <v>0</v>
      </c>
      <c r="AS627" s="11">
        <v>0</v>
      </c>
      <c r="AT627" s="11">
        <v>0</v>
      </c>
      <c r="AU627" s="11">
        <v>0</v>
      </c>
      <c r="AV627" s="11">
        <v>0</v>
      </c>
      <c r="AW627" s="11">
        <v>0</v>
      </c>
      <c r="AX627" s="11">
        <v>0</v>
      </c>
      <c r="AY627" s="11">
        <v>0</v>
      </c>
      <c r="AZ627" s="11">
        <v>0</v>
      </c>
      <c r="BA627" s="11">
        <v>0</v>
      </c>
      <c r="BB627" s="11">
        <v>0</v>
      </c>
      <c r="BC627" s="11">
        <v>0</v>
      </c>
      <c r="BD627" s="11">
        <v>0</v>
      </c>
      <c r="BE627" s="11">
        <v>0</v>
      </c>
      <c r="BF627" s="11">
        <v>0</v>
      </c>
      <c r="BG627" s="11">
        <v>0</v>
      </c>
      <c r="BH627" s="11">
        <v>0</v>
      </c>
      <c r="BI627" s="11">
        <v>0</v>
      </c>
      <c r="BJ627" s="11">
        <v>0</v>
      </c>
      <c r="BK627" s="11">
        <v>0</v>
      </c>
      <c r="BL627" s="11">
        <v>0</v>
      </c>
      <c r="BM627" s="11">
        <v>0</v>
      </c>
      <c r="BN627" s="11">
        <v>0</v>
      </c>
      <c r="BO627" s="11">
        <v>0</v>
      </c>
      <c r="BP627" s="11">
        <v>0</v>
      </c>
      <c r="BQ627" s="11">
        <v>0</v>
      </c>
    </row>
    <row r="628" spans="1:69" ht="84.95" customHeight="1">
      <c r="A628" s="6" t="s">
        <v>0</v>
      </c>
      <c r="B628" s="6" t="s">
        <v>1590</v>
      </c>
      <c r="C628" s="7" t="s">
        <v>1144</v>
      </c>
      <c r="D628" s="7" t="s">
        <v>1145</v>
      </c>
      <c r="E628" s="8" t="s">
        <v>1596</v>
      </c>
      <c r="F628" s="9" t="s">
        <v>721</v>
      </c>
      <c r="G628" s="10" t="s">
        <v>971</v>
      </c>
      <c r="H628" s="11" t="s">
        <v>1188</v>
      </c>
      <c r="I628" s="12">
        <v>1</v>
      </c>
      <c r="J628" s="13">
        <v>47.5</v>
      </c>
      <c r="K628" s="13">
        <f t="shared" si="18"/>
        <v>47.5</v>
      </c>
      <c r="L628" s="13">
        <v>95</v>
      </c>
      <c r="M628" s="13">
        <f t="shared" si="19"/>
        <v>95</v>
      </c>
      <c r="N628" s="11">
        <v>0</v>
      </c>
      <c r="O628" s="11">
        <v>0</v>
      </c>
      <c r="P628" s="11">
        <v>0</v>
      </c>
      <c r="Q628" s="11">
        <v>0</v>
      </c>
      <c r="R628" s="11">
        <v>0</v>
      </c>
      <c r="S628" s="11">
        <v>0</v>
      </c>
      <c r="T628" s="11">
        <v>0</v>
      </c>
      <c r="U628" s="11">
        <v>0</v>
      </c>
      <c r="V628" s="11">
        <v>0</v>
      </c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11">
        <v>0</v>
      </c>
      <c r="AG628" s="11">
        <v>0</v>
      </c>
      <c r="AH628" s="11">
        <v>0</v>
      </c>
      <c r="AI628" s="11">
        <v>0</v>
      </c>
      <c r="AJ628" s="11">
        <v>0</v>
      </c>
      <c r="AK628" s="11">
        <v>0</v>
      </c>
      <c r="AL628" s="11">
        <v>0</v>
      </c>
      <c r="AM628" s="11">
        <v>0</v>
      </c>
      <c r="AN628" s="11">
        <v>0</v>
      </c>
      <c r="AO628" s="11">
        <v>0</v>
      </c>
      <c r="AP628" s="11">
        <v>0</v>
      </c>
      <c r="AQ628" s="11">
        <v>0</v>
      </c>
      <c r="AR628" s="11">
        <v>0</v>
      </c>
      <c r="AS628" s="11">
        <v>0</v>
      </c>
      <c r="AT628" s="11">
        <v>0</v>
      </c>
      <c r="AU628" s="11">
        <v>0</v>
      </c>
      <c r="AV628" s="11">
        <v>0</v>
      </c>
      <c r="AW628" s="11">
        <v>0</v>
      </c>
      <c r="AX628" s="11">
        <v>0</v>
      </c>
      <c r="AY628" s="11">
        <v>0</v>
      </c>
      <c r="AZ628" s="11">
        <v>0</v>
      </c>
      <c r="BA628" s="11">
        <v>0</v>
      </c>
      <c r="BB628" s="11">
        <v>0</v>
      </c>
      <c r="BC628" s="11">
        <v>0</v>
      </c>
      <c r="BD628" s="11">
        <v>0</v>
      </c>
      <c r="BE628" s="11">
        <v>0</v>
      </c>
      <c r="BF628" s="11">
        <v>0</v>
      </c>
      <c r="BG628" s="11">
        <v>0</v>
      </c>
      <c r="BH628" s="11">
        <v>0</v>
      </c>
      <c r="BI628" s="11">
        <v>0</v>
      </c>
      <c r="BJ628" s="11">
        <v>0</v>
      </c>
      <c r="BK628" s="11">
        <v>0</v>
      </c>
      <c r="BL628" s="11">
        <v>1</v>
      </c>
      <c r="BM628" s="11">
        <v>0</v>
      </c>
      <c r="BN628" s="11">
        <v>0</v>
      </c>
      <c r="BO628" s="11">
        <v>0</v>
      </c>
      <c r="BP628" s="11">
        <v>0</v>
      </c>
      <c r="BQ628" s="11">
        <v>0</v>
      </c>
    </row>
    <row r="629" spans="1:69" ht="84.95" customHeight="1">
      <c r="A629" s="6" t="s">
        <v>0</v>
      </c>
      <c r="B629" s="6" t="s">
        <v>1590</v>
      </c>
      <c r="C629" s="7" t="s">
        <v>1160</v>
      </c>
      <c r="D629" s="7" t="s">
        <v>1145</v>
      </c>
      <c r="E629" s="8" t="s">
        <v>1596</v>
      </c>
      <c r="F629" s="9" t="s">
        <v>722</v>
      </c>
      <c r="G629" s="10" t="s">
        <v>972</v>
      </c>
      <c r="H629" s="11" t="s">
        <v>1512</v>
      </c>
      <c r="I629" s="12">
        <v>1</v>
      </c>
      <c r="J629" s="13">
        <v>22.5</v>
      </c>
      <c r="K629" s="13">
        <f t="shared" si="18"/>
        <v>22.5</v>
      </c>
      <c r="L629" s="13">
        <v>45</v>
      </c>
      <c r="M629" s="13">
        <f t="shared" si="19"/>
        <v>45</v>
      </c>
      <c r="N629" s="11">
        <v>0</v>
      </c>
      <c r="O629" s="11">
        <v>0</v>
      </c>
      <c r="P629" s="11">
        <v>0</v>
      </c>
      <c r="Q629" s="11">
        <v>0</v>
      </c>
      <c r="R629" s="11">
        <v>0</v>
      </c>
      <c r="S629" s="11">
        <v>0</v>
      </c>
      <c r="T629" s="11">
        <v>0</v>
      </c>
      <c r="U629" s="11">
        <v>0</v>
      </c>
      <c r="V629" s="11">
        <v>0</v>
      </c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11">
        <v>0</v>
      </c>
      <c r="AG629" s="11">
        <v>1</v>
      </c>
      <c r="AH629" s="11">
        <v>0</v>
      </c>
      <c r="AI629" s="11">
        <v>0</v>
      </c>
      <c r="AJ629" s="11">
        <v>0</v>
      </c>
      <c r="AK629" s="11">
        <v>0</v>
      </c>
      <c r="AL629" s="11">
        <v>0</v>
      </c>
      <c r="AM629" s="11">
        <v>0</v>
      </c>
      <c r="AN629" s="11">
        <v>0</v>
      </c>
      <c r="AO629" s="11">
        <v>0</v>
      </c>
      <c r="AP629" s="11">
        <v>0</v>
      </c>
      <c r="AQ629" s="11">
        <v>0</v>
      </c>
      <c r="AR629" s="11">
        <v>0</v>
      </c>
      <c r="AS629" s="11">
        <v>0</v>
      </c>
      <c r="AT629" s="11">
        <v>0</v>
      </c>
      <c r="AU629" s="11">
        <v>0</v>
      </c>
      <c r="AV629" s="11">
        <v>0</v>
      </c>
      <c r="AW629" s="11">
        <v>0</v>
      </c>
      <c r="AX629" s="11">
        <v>0</v>
      </c>
      <c r="AY629" s="11">
        <v>0</v>
      </c>
      <c r="AZ629" s="11">
        <v>0</v>
      </c>
      <c r="BA629" s="11">
        <v>0</v>
      </c>
      <c r="BB629" s="11">
        <v>0</v>
      </c>
      <c r="BC629" s="11">
        <v>0</v>
      </c>
      <c r="BD629" s="11">
        <v>0</v>
      </c>
      <c r="BE629" s="11">
        <v>0</v>
      </c>
      <c r="BF629" s="11">
        <v>0</v>
      </c>
      <c r="BG629" s="11">
        <v>0</v>
      </c>
      <c r="BH629" s="11">
        <v>0</v>
      </c>
      <c r="BI629" s="11">
        <v>0</v>
      </c>
      <c r="BJ629" s="11">
        <v>0</v>
      </c>
      <c r="BK629" s="11">
        <v>0</v>
      </c>
      <c r="BL629" s="11">
        <v>0</v>
      </c>
      <c r="BM629" s="11">
        <v>0</v>
      </c>
      <c r="BN629" s="11">
        <v>0</v>
      </c>
      <c r="BO629" s="11">
        <v>0</v>
      </c>
      <c r="BP629" s="11">
        <v>0</v>
      </c>
      <c r="BQ629" s="11">
        <v>0</v>
      </c>
    </row>
    <row r="630" spans="1:69" ht="84.95" customHeight="1">
      <c r="A630" s="6" t="s">
        <v>0</v>
      </c>
      <c r="B630" s="6" t="s">
        <v>1590</v>
      </c>
      <c r="C630" s="7" t="s">
        <v>1144</v>
      </c>
      <c r="D630" s="7" t="s">
        <v>1292</v>
      </c>
      <c r="E630" s="8" t="s">
        <v>1596</v>
      </c>
      <c r="F630" s="9" t="s">
        <v>723</v>
      </c>
      <c r="G630" s="10" t="s">
        <v>973</v>
      </c>
      <c r="H630" s="11" t="s">
        <v>1539</v>
      </c>
      <c r="I630" s="12">
        <v>1</v>
      </c>
      <c r="J630" s="13">
        <v>24.95</v>
      </c>
      <c r="K630" s="13">
        <f t="shared" si="18"/>
        <v>24.95</v>
      </c>
      <c r="L630" s="13">
        <v>49.9</v>
      </c>
      <c r="M630" s="13">
        <f t="shared" si="19"/>
        <v>49.9</v>
      </c>
      <c r="N630" s="11">
        <v>0</v>
      </c>
      <c r="O630" s="11">
        <v>0</v>
      </c>
      <c r="P630" s="11">
        <v>1</v>
      </c>
      <c r="Q630" s="11">
        <v>0</v>
      </c>
      <c r="R630" s="11">
        <v>0</v>
      </c>
      <c r="S630" s="11">
        <v>0</v>
      </c>
      <c r="T630" s="11">
        <v>0</v>
      </c>
      <c r="U630" s="11">
        <v>0</v>
      </c>
      <c r="V630" s="11">
        <v>0</v>
      </c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11">
        <v>0</v>
      </c>
      <c r="AG630" s="11">
        <v>0</v>
      </c>
      <c r="AH630" s="11">
        <v>0</v>
      </c>
      <c r="AI630" s="11">
        <v>0</v>
      </c>
      <c r="AJ630" s="11">
        <v>0</v>
      </c>
      <c r="AK630" s="11">
        <v>0</v>
      </c>
      <c r="AL630" s="11">
        <v>0</v>
      </c>
      <c r="AM630" s="11">
        <v>0</v>
      </c>
      <c r="AN630" s="11">
        <v>0</v>
      </c>
      <c r="AO630" s="11">
        <v>0</v>
      </c>
      <c r="AP630" s="11">
        <v>0</v>
      </c>
      <c r="AQ630" s="11">
        <v>0</v>
      </c>
      <c r="AR630" s="11">
        <v>0</v>
      </c>
      <c r="AS630" s="11">
        <v>0</v>
      </c>
      <c r="AT630" s="11">
        <v>0</v>
      </c>
      <c r="AU630" s="11">
        <v>0</v>
      </c>
      <c r="AV630" s="11">
        <v>0</v>
      </c>
      <c r="AW630" s="11">
        <v>0</v>
      </c>
      <c r="AX630" s="11">
        <v>0</v>
      </c>
      <c r="AY630" s="11">
        <v>0</v>
      </c>
      <c r="AZ630" s="11">
        <v>0</v>
      </c>
      <c r="BA630" s="11">
        <v>0</v>
      </c>
      <c r="BB630" s="11">
        <v>0</v>
      </c>
      <c r="BC630" s="11">
        <v>0</v>
      </c>
      <c r="BD630" s="11">
        <v>0</v>
      </c>
      <c r="BE630" s="11">
        <v>0</v>
      </c>
      <c r="BF630" s="11">
        <v>0</v>
      </c>
      <c r="BG630" s="11">
        <v>0</v>
      </c>
      <c r="BH630" s="11">
        <v>0</v>
      </c>
      <c r="BI630" s="11">
        <v>0</v>
      </c>
      <c r="BJ630" s="11">
        <v>0</v>
      </c>
      <c r="BK630" s="11">
        <v>0</v>
      </c>
      <c r="BL630" s="11">
        <v>0</v>
      </c>
      <c r="BM630" s="11">
        <v>0</v>
      </c>
      <c r="BN630" s="11">
        <v>0</v>
      </c>
      <c r="BO630" s="11">
        <v>0</v>
      </c>
      <c r="BP630" s="11">
        <v>0</v>
      </c>
      <c r="BQ630" s="11">
        <v>0</v>
      </c>
    </row>
    <row r="631" spans="1:69" ht="84.95" customHeight="1">
      <c r="A631" s="6" t="s">
        <v>0</v>
      </c>
      <c r="B631" s="6" t="s">
        <v>1590</v>
      </c>
      <c r="C631" s="7" t="s">
        <v>1144</v>
      </c>
      <c r="D631" s="7" t="s">
        <v>1292</v>
      </c>
      <c r="E631" s="8" t="s">
        <v>1596</v>
      </c>
      <c r="F631" s="9" t="s">
        <v>724</v>
      </c>
      <c r="G631" s="10" t="s">
        <v>974</v>
      </c>
      <c r="H631" s="11" t="s">
        <v>1461</v>
      </c>
      <c r="I631" s="12">
        <v>1</v>
      </c>
      <c r="J631" s="13">
        <v>27.45</v>
      </c>
      <c r="K631" s="13">
        <f t="shared" si="18"/>
        <v>27.45</v>
      </c>
      <c r="L631" s="13">
        <v>54.9</v>
      </c>
      <c r="M631" s="13">
        <f t="shared" si="19"/>
        <v>54.9</v>
      </c>
      <c r="N631" s="11">
        <v>0</v>
      </c>
      <c r="O631" s="11">
        <v>0</v>
      </c>
      <c r="P631" s="11">
        <v>0</v>
      </c>
      <c r="Q631" s="11">
        <v>0</v>
      </c>
      <c r="R631" s="11">
        <v>0</v>
      </c>
      <c r="S631" s="11">
        <v>0</v>
      </c>
      <c r="T631" s="11">
        <v>0</v>
      </c>
      <c r="U631" s="11">
        <v>1</v>
      </c>
      <c r="V631" s="11">
        <v>0</v>
      </c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11">
        <v>0</v>
      </c>
      <c r="AG631" s="11">
        <v>0</v>
      </c>
      <c r="AH631" s="11">
        <v>0</v>
      </c>
      <c r="AI631" s="11">
        <v>0</v>
      </c>
      <c r="AJ631" s="11">
        <v>0</v>
      </c>
      <c r="AK631" s="11">
        <v>0</v>
      </c>
      <c r="AL631" s="11">
        <v>0</v>
      </c>
      <c r="AM631" s="11">
        <v>0</v>
      </c>
      <c r="AN631" s="11">
        <v>0</v>
      </c>
      <c r="AO631" s="11">
        <v>0</v>
      </c>
      <c r="AP631" s="11">
        <v>0</v>
      </c>
      <c r="AQ631" s="11">
        <v>0</v>
      </c>
      <c r="AR631" s="11">
        <v>0</v>
      </c>
      <c r="AS631" s="11">
        <v>0</v>
      </c>
      <c r="AT631" s="11">
        <v>0</v>
      </c>
      <c r="AU631" s="11">
        <v>0</v>
      </c>
      <c r="AV631" s="11">
        <v>0</v>
      </c>
      <c r="AW631" s="11">
        <v>0</v>
      </c>
      <c r="AX631" s="11">
        <v>0</v>
      </c>
      <c r="AY631" s="11">
        <v>0</v>
      </c>
      <c r="AZ631" s="11">
        <v>0</v>
      </c>
      <c r="BA631" s="11">
        <v>0</v>
      </c>
      <c r="BB631" s="11">
        <v>0</v>
      </c>
      <c r="BC631" s="11">
        <v>0</v>
      </c>
      <c r="BD631" s="11">
        <v>0</v>
      </c>
      <c r="BE631" s="11">
        <v>0</v>
      </c>
      <c r="BF631" s="11">
        <v>0</v>
      </c>
      <c r="BG631" s="11">
        <v>0</v>
      </c>
      <c r="BH631" s="11">
        <v>0</v>
      </c>
      <c r="BI631" s="11">
        <v>0</v>
      </c>
      <c r="BJ631" s="11">
        <v>0</v>
      </c>
      <c r="BK631" s="11">
        <v>0</v>
      </c>
      <c r="BL631" s="11">
        <v>0</v>
      </c>
      <c r="BM631" s="11">
        <v>0</v>
      </c>
      <c r="BN631" s="11">
        <v>0</v>
      </c>
      <c r="BO631" s="11">
        <v>0</v>
      </c>
      <c r="BP631" s="11">
        <v>0</v>
      </c>
      <c r="BQ631" s="11">
        <v>0</v>
      </c>
    </row>
    <row r="632" spans="1:69" ht="84.95" customHeight="1">
      <c r="A632" s="6" t="s">
        <v>0</v>
      </c>
      <c r="B632" s="6" t="s">
        <v>1590</v>
      </c>
      <c r="C632" s="7" t="s">
        <v>1291</v>
      </c>
      <c r="D632" s="7" t="s">
        <v>1292</v>
      </c>
      <c r="E632" s="8" t="s">
        <v>1596</v>
      </c>
      <c r="F632" s="9" t="s">
        <v>725</v>
      </c>
      <c r="G632" s="10" t="s">
        <v>975</v>
      </c>
      <c r="H632" s="11" t="s">
        <v>1290</v>
      </c>
      <c r="I632" s="12">
        <v>1</v>
      </c>
      <c r="J632" s="13">
        <v>14.95</v>
      </c>
      <c r="K632" s="13">
        <f t="shared" si="18"/>
        <v>14.95</v>
      </c>
      <c r="L632" s="13">
        <v>29.9</v>
      </c>
      <c r="M632" s="13">
        <f t="shared" si="19"/>
        <v>29.9</v>
      </c>
      <c r="N632" s="11">
        <v>0</v>
      </c>
      <c r="O632" s="11">
        <v>0</v>
      </c>
      <c r="P632" s="11">
        <v>0</v>
      </c>
      <c r="Q632" s="11">
        <v>0</v>
      </c>
      <c r="R632" s="11">
        <v>0</v>
      </c>
      <c r="S632" s="11">
        <v>0</v>
      </c>
      <c r="T632" s="11">
        <v>1</v>
      </c>
      <c r="U632" s="11">
        <v>0</v>
      </c>
      <c r="V632" s="11">
        <v>0</v>
      </c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11">
        <v>0</v>
      </c>
      <c r="AG632" s="11">
        <v>0</v>
      </c>
      <c r="AH632" s="11">
        <v>0</v>
      </c>
      <c r="AI632" s="11">
        <v>0</v>
      </c>
      <c r="AJ632" s="11">
        <v>0</v>
      </c>
      <c r="AK632" s="11">
        <v>0</v>
      </c>
      <c r="AL632" s="11">
        <v>0</v>
      </c>
      <c r="AM632" s="11">
        <v>0</v>
      </c>
      <c r="AN632" s="11">
        <v>0</v>
      </c>
      <c r="AO632" s="11">
        <v>0</v>
      </c>
      <c r="AP632" s="11">
        <v>0</v>
      </c>
      <c r="AQ632" s="11">
        <v>0</v>
      </c>
      <c r="AR632" s="11">
        <v>0</v>
      </c>
      <c r="AS632" s="11">
        <v>0</v>
      </c>
      <c r="AT632" s="11">
        <v>0</v>
      </c>
      <c r="AU632" s="11">
        <v>0</v>
      </c>
      <c r="AV632" s="11">
        <v>0</v>
      </c>
      <c r="AW632" s="11">
        <v>0</v>
      </c>
      <c r="AX632" s="11">
        <v>0</v>
      </c>
      <c r="AY632" s="11">
        <v>0</v>
      </c>
      <c r="AZ632" s="11">
        <v>0</v>
      </c>
      <c r="BA632" s="11">
        <v>0</v>
      </c>
      <c r="BB632" s="11">
        <v>0</v>
      </c>
      <c r="BC632" s="11">
        <v>0</v>
      </c>
      <c r="BD632" s="11">
        <v>0</v>
      </c>
      <c r="BE632" s="11">
        <v>0</v>
      </c>
      <c r="BF632" s="11">
        <v>0</v>
      </c>
      <c r="BG632" s="11">
        <v>0</v>
      </c>
      <c r="BH632" s="11">
        <v>0</v>
      </c>
      <c r="BI632" s="11">
        <v>0</v>
      </c>
      <c r="BJ632" s="11">
        <v>0</v>
      </c>
      <c r="BK632" s="11">
        <v>0</v>
      </c>
      <c r="BL632" s="11">
        <v>0</v>
      </c>
      <c r="BM632" s="11">
        <v>0</v>
      </c>
      <c r="BN632" s="11">
        <v>0</v>
      </c>
      <c r="BO632" s="11">
        <v>0</v>
      </c>
      <c r="BP632" s="11">
        <v>0</v>
      </c>
      <c r="BQ632" s="11">
        <v>0</v>
      </c>
    </row>
    <row r="633" spans="1:69" ht="84.95" customHeight="1">
      <c r="A633" s="6" t="s">
        <v>0</v>
      </c>
      <c r="B633" s="6" t="s">
        <v>1590</v>
      </c>
      <c r="C633" s="7" t="s">
        <v>1144</v>
      </c>
      <c r="D633" s="7" t="s">
        <v>1145</v>
      </c>
      <c r="E633" s="8" t="s">
        <v>1596</v>
      </c>
      <c r="F633" s="9" t="s">
        <v>726</v>
      </c>
      <c r="G633" s="10" t="s">
        <v>241</v>
      </c>
      <c r="H633" s="11" t="s">
        <v>1547</v>
      </c>
      <c r="I633" s="12">
        <v>1</v>
      </c>
      <c r="J633" s="13">
        <v>39.950000000000003</v>
      </c>
      <c r="K633" s="13">
        <f t="shared" si="18"/>
        <v>39.950000000000003</v>
      </c>
      <c r="L633" s="13">
        <v>79.900000000000006</v>
      </c>
      <c r="M633" s="13">
        <f t="shared" si="19"/>
        <v>79.900000000000006</v>
      </c>
      <c r="N633" s="11">
        <v>0</v>
      </c>
      <c r="O633" s="11">
        <v>0</v>
      </c>
      <c r="P633" s="11">
        <v>0</v>
      </c>
      <c r="Q633" s="11">
        <v>0</v>
      </c>
      <c r="R633" s="11">
        <v>0</v>
      </c>
      <c r="S633" s="11">
        <v>0</v>
      </c>
      <c r="T633" s="11">
        <v>0</v>
      </c>
      <c r="U633" s="11">
        <v>0</v>
      </c>
      <c r="V633" s="11">
        <v>0</v>
      </c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11">
        <v>0</v>
      </c>
      <c r="AC633" s="11">
        <v>0</v>
      </c>
      <c r="AD633" s="11">
        <v>0</v>
      </c>
      <c r="AE633" s="11">
        <v>0</v>
      </c>
      <c r="AF633" s="11">
        <v>0</v>
      </c>
      <c r="AG633" s="11">
        <v>0</v>
      </c>
      <c r="AH633" s="11">
        <v>0</v>
      </c>
      <c r="AI633" s="11">
        <v>0</v>
      </c>
      <c r="AJ633" s="11">
        <v>0</v>
      </c>
      <c r="AK633" s="11">
        <v>0</v>
      </c>
      <c r="AL633" s="11">
        <v>0</v>
      </c>
      <c r="AM633" s="11">
        <v>0</v>
      </c>
      <c r="AN633" s="11">
        <v>0</v>
      </c>
      <c r="AO633" s="11">
        <v>0</v>
      </c>
      <c r="AP633" s="11">
        <v>0</v>
      </c>
      <c r="AQ633" s="11">
        <v>0</v>
      </c>
      <c r="AR633" s="11">
        <v>0</v>
      </c>
      <c r="AS633" s="11">
        <v>0</v>
      </c>
      <c r="AT633" s="11">
        <v>0</v>
      </c>
      <c r="AU633" s="11">
        <v>0</v>
      </c>
      <c r="AV633" s="11">
        <v>0</v>
      </c>
      <c r="AW633" s="11">
        <v>0</v>
      </c>
      <c r="AX633" s="11">
        <v>0</v>
      </c>
      <c r="AY633" s="11">
        <v>0</v>
      </c>
      <c r="AZ633" s="11">
        <v>0</v>
      </c>
      <c r="BA633" s="11">
        <v>0</v>
      </c>
      <c r="BB633" s="11">
        <v>0</v>
      </c>
      <c r="BC633" s="11">
        <v>0</v>
      </c>
      <c r="BD633" s="11">
        <v>0</v>
      </c>
      <c r="BE633" s="11">
        <v>0</v>
      </c>
      <c r="BF633" s="11">
        <v>0</v>
      </c>
      <c r="BG633" s="11">
        <v>1</v>
      </c>
      <c r="BH633" s="11">
        <v>0</v>
      </c>
      <c r="BI633" s="11">
        <v>0</v>
      </c>
      <c r="BJ633" s="11">
        <v>0</v>
      </c>
      <c r="BK633" s="11">
        <v>0</v>
      </c>
      <c r="BL633" s="11">
        <v>0</v>
      </c>
      <c r="BM633" s="11">
        <v>0</v>
      </c>
      <c r="BN633" s="11">
        <v>0</v>
      </c>
      <c r="BO633" s="11">
        <v>0</v>
      </c>
      <c r="BP633" s="11">
        <v>0</v>
      </c>
      <c r="BQ633" s="11">
        <v>0</v>
      </c>
    </row>
    <row r="634" spans="1:69" ht="84.95" customHeight="1">
      <c r="A634" s="6" t="s">
        <v>0</v>
      </c>
      <c r="B634" s="6" t="s">
        <v>1590</v>
      </c>
      <c r="C634" s="7" t="s">
        <v>1160</v>
      </c>
      <c r="D634" s="7" t="s">
        <v>1145</v>
      </c>
      <c r="E634" s="8" t="s">
        <v>1596</v>
      </c>
      <c r="F634" s="9" t="s">
        <v>727</v>
      </c>
      <c r="G634" s="10" t="s">
        <v>899</v>
      </c>
      <c r="H634" s="11" t="s">
        <v>1477</v>
      </c>
      <c r="I634" s="12">
        <v>1</v>
      </c>
      <c r="J634" s="13">
        <v>24.95</v>
      </c>
      <c r="K634" s="13">
        <f t="shared" si="18"/>
        <v>24.95</v>
      </c>
      <c r="L634" s="13">
        <v>49.9</v>
      </c>
      <c r="M634" s="13">
        <f t="shared" si="19"/>
        <v>49.9</v>
      </c>
      <c r="N634" s="11">
        <v>0</v>
      </c>
      <c r="O634" s="11">
        <v>0</v>
      </c>
      <c r="P634" s="11">
        <v>0</v>
      </c>
      <c r="Q634" s="11">
        <v>0</v>
      </c>
      <c r="R634" s="11">
        <v>0</v>
      </c>
      <c r="S634" s="11">
        <v>0</v>
      </c>
      <c r="T634" s="11">
        <v>0</v>
      </c>
      <c r="U634" s="11">
        <v>0</v>
      </c>
      <c r="V634" s="11">
        <v>0</v>
      </c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11">
        <v>0</v>
      </c>
      <c r="AG634" s="11">
        <v>1</v>
      </c>
      <c r="AH634" s="11">
        <v>0</v>
      </c>
      <c r="AI634" s="11">
        <v>0</v>
      </c>
      <c r="AJ634" s="11">
        <v>0</v>
      </c>
      <c r="AK634" s="11">
        <v>0</v>
      </c>
      <c r="AL634" s="11">
        <v>0</v>
      </c>
      <c r="AM634" s="11">
        <v>0</v>
      </c>
      <c r="AN634" s="11">
        <v>0</v>
      </c>
      <c r="AO634" s="11">
        <v>0</v>
      </c>
      <c r="AP634" s="11">
        <v>0</v>
      </c>
      <c r="AQ634" s="11">
        <v>0</v>
      </c>
      <c r="AR634" s="11">
        <v>0</v>
      </c>
      <c r="AS634" s="11">
        <v>0</v>
      </c>
      <c r="AT634" s="11">
        <v>0</v>
      </c>
      <c r="AU634" s="11">
        <v>0</v>
      </c>
      <c r="AV634" s="11">
        <v>0</v>
      </c>
      <c r="AW634" s="11">
        <v>0</v>
      </c>
      <c r="AX634" s="11">
        <v>0</v>
      </c>
      <c r="AY634" s="11">
        <v>0</v>
      </c>
      <c r="AZ634" s="11">
        <v>0</v>
      </c>
      <c r="BA634" s="11">
        <v>0</v>
      </c>
      <c r="BB634" s="11">
        <v>0</v>
      </c>
      <c r="BC634" s="11">
        <v>0</v>
      </c>
      <c r="BD634" s="11">
        <v>0</v>
      </c>
      <c r="BE634" s="11">
        <v>0</v>
      </c>
      <c r="BF634" s="11">
        <v>0</v>
      </c>
      <c r="BG634" s="11">
        <v>0</v>
      </c>
      <c r="BH634" s="11">
        <v>0</v>
      </c>
      <c r="BI634" s="11">
        <v>0</v>
      </c>
      <c r="BJ634" s="11">
        <v>0</v>
      </c>
      <c r="BK634" s="11">
        <v>0</v>
      </c>
      <c r="BL634" s="11">
        <v>0</v>
      </c>
      <c r="BM634" s="11">
        <v>0</v>
      </c>
      <c r="BN634" s="11">
        <v>0</v>
      </c>
      <c r="BO634" s="11">
        <v>0</v>
      </c>
      <c r="BP634" s="11">
        <v>0</v>
      </c>
      <c r="BQ634" s="11">
        <v>0</v>
      </c>
    </row>
    <row r="635" spans="1:69" ht="84.95" customHeight="1">
      <c r="A635" s="6" t="s">
        <v>0</v>
      </c>
      <c r="B635" s="6" t="s">
        <v>1590</v>
      </c>
      <c r="C635" s="7" t="s">
        <v>1291</v>
      </c>
      <c r="D635" s="7" t="s">
        <v>1292</v>
      </c>
      <c r="E635" s="8" t="s">
        <v>1596</v>
      </c>
      <c r="F635" s="9" t="s">
        <v>728</v>
      </c>
      <c r="G635" s="10" t="s">
        <v>976</v>
      </c>
      <c r="H635" s="11" t="s">
        <v>1548</v>
      </c>
      <c r="I635" s="12">
        <v>1</v>
      </c>
      <c r="J635" s="13">
        <v>14.95</v>
      </c>
      <c r="K635" s="13">
        <f t="shared" si="18"/>
        <v>14.95</v>
      </c>
      <c r="L635" s="13">
        <v>29.9</v>
      </c>
      <c r="M635" s="13">
        <f t="shared" si="19"/>
        <v>29.9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1</v>
      </c>
      <c r="V635" s="11">
        <v>0</v>
      </c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11">
        <v>0</v>
      </c>
      <c r="AG635" s="11">
        <v>0</v>
      </c>
      <c r="AH635" s="11">
        <v>0</v>
      </c>
      <c r="AI635" s="11">
        <v>0</v>
      </c>
      <c r="AJ635" s="11">
        <v>0</v>
      </c>
      <c r="AK635" s="11">
        <v>0</v>
      </c>
      <c r="AL635" s="11">
        <v>0</v>
      </c>
      <c r="AM635" s="11">
        <v>0</v>
      </c>
      <c r="AN635" s="11">
        <v>0</v>
      </c>
      <c r="AO635" s="11">
        <v>0</v>
      </c>
      <c r="AP635" s="11">
        <v>0</v>
      </c>
      <c r="AQ635" s="11">
        <v>0</v>
      </c>
      <c r="AR635" s="11">
        <v>0</v>
      </c>
      <c r="AS635" s="11">
        <v>0</v>
      </c>
      <c r="AT635" s="11">
        <v>0</v>
      </c>
      <c r="AU635" s="11">
        <v>0</v>
      </c>
      <c r="AV635" s="11">
        <v>0</v>
      </c>
      <c r="AW635" s="11">
        <v>0</v>
      </c>
      <c r="AX635" s="11">
        <v>0</v>
      </c>
      <c r="AY635" s="11">
        <v>0</v>
      </c>
      <c r="AZ635" s="11">
        <v>0</v>
      </c>
      <c r="BA635" s="11">
        <v>0</v>
      </c>
      <c r="BB635" s="11">
        <v>0</v>
      </c>
      <c r="BC635" s="11">
        <v>0</v>
      </c>
      <c r="BD635" s="11">
        <v>0</v>
      </c>
      <c r="BE635" s="11">
        <v>0</v>
      </c>
      <c r="BF635" s="11">
        <v>0</v>
      </c>
      <c r="BG635" s="11">
        <v>0</v>
      </c>
      <c r="BH635" s="11">
        <v>0</v>
      </c>
      <c r="BI635" s="11">
        <v>0</v>
      </c>
      <c r="BJ635" s="11">
        <v>0</v>
      </c>
      <c r="BK635" s="11">
        <v>0</v>
      </c>
      <c r="BL635" s="11">
        <v>0</v>
      </c>
      <c r="BM635" s="11">
        <v>0</v>
      </c>
      <c r="BN635" s="11">
        <v>0</v>
      </c>
      <c r="BO635" s="11">
        <v>0</v>
      </c>
      <c r="BP635" s="11">
        <v>0</v>
      </c>
      <c r="BQ635" s="11">
        <v>0</v>
      </c>
    </row>
    <row r="636" spans="1:69" ht="84.95" customHeight="1">
      <c r="A636" s="6" t="s">
        <v>0</v>
      </c>
      <c r="B636" s="6" t="s">
        <v>1590</v>
      </c>
      <c r="C636" s="7" t="s">
        <v>1291</v>
      </c>
      <c r="D636" s="7" t="s">
        <v>1292</v>
      </c>
      <c r="E636" s="8" t="s">
        <v>1596</v>
      </c>
      <c r="F636" s="9" t="s">
        <v>729</v>
      </c>
      <c r="G636" s="10" t="s">
        <v>964</v>
      </c>
      <c r="H636" s="11" t="s">
        <v>1543</v>
      </c>
      <c r="I636" s="12">
        <v>1</v>
      </c>
      <c r="J636" s="13">
        <v>14.95</v>
      </c>
      <c r="K636" s="13">
        <f t="shared" si="18"/>
        <v>14.95</v>
      </c>
      <c r="L636" s="13">
        <v>29.9</v>
      </c>
      <c r="M636" s="13">
        <f t="shared" si="19"/>
        <v>29.9</v>
      </c>
      <c r="N636" s="11">
        <v>0</v>
      </c>
      <c r="O636" s="11">
        <v>0</v>
      </c>
      <c r="P636" s="11">
        <v>0</v>
      </c>
      <c r="Q636" s="11">
        <v>0</v>
      </c>
      <c r="R636" s="11">
        <v>0</v>
      </c>
      <c r="S636" s="11">
        <v>0</v>
      </c>
      <c r="T636" s="11">
        <v>0</v>
      </c>
      <c r="U636" s="11">
        <v>1</v>
      </c>
      <c r="V636" s="11">
        <v>0</v>
      </c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11">
        <v>0</v>
      </c>
      <c r="AG636" s="11">
        <v>0</v>
      </c>
      <c r="AH636" s="11">
        <v>0</v>
      </c>
      <c r="AI636" s="11">
        <v>0</v>
      </c>
      <c r="AJ636" s="11">
        <v>0</v>
      </c>
      <c r="AK636" s="11">
        <v>0</v>
      </c>
      <c r="AL636" s="11">
        <v>0</v>
      </c>
      <c r="AM636" s="11">
        <v>0</v>
      </c>
      <c r="AN636" s="11">
        <v>0</v>
      </c>
      <c r="AO636" s="11">
        <v>0</v>
      </c>
      <c r="AP636" s="11">
        <v>0</v>
      </c>
      <c r="AQ636" s="11">
        <v>0</v>
      </c>
      <c r="AR636" s="11">
        <v>0</v>
      </c>
      <c r="AS636" s="11">
        <v>0</v>
      </c>
      <c r="AT636" s="11">
        <v>0</v>
      </c>
      <c r="AU636" s="11">
        <v>0</v>
      </c>
      <c r="AV636" s="11">
        <v>0</v>
      </c>
      <c r="AW636" s="11">
        <v>0</v>
      </c>
      <c r="AX636" s="11">
        <v>0</v>
      </c>
      <c r="AY636" s="11">
        <v>0</v>
      </c>
      <c r="AZ636" s="11">
        <v>0</v>
      </c>
      <c r="BA636" s="11">
        <v>0</v>
      </c>
      <c r="BB636" s="11">
        <v>0</v>
      </c>
      <c r="BC636" s="11">
        <v>0</v>
      </c>
      <c r="BD636" s="11">
        <v>0</v>
      </c>
      <c r="BE636" s="11">
        <v>0</v>
      </c>
      <c r="BF636" s="11">
        <v>0</v>
      </c>
      <c r="BG636" s="11">
        <v>0</v>
      </c>
      <c r="BH636" s="11">
        <v>0</v>
      </c>
      <c r="BI636" s="11">
        <v>0</v>
      </c>
      <c r="BJ636" s="11">
        <v>0</v>
      </c>
      <c r="BK636" s="11">
        <v>0</v>
      </c>
      <c r="BL636" s="11">
        <v>0</v>
      </c>
      <c r="BM636" s="11">
        <v>0</v>
      </c>
      <c r="BN636" s="11">
        <v>0</v>
      </c>
      <c r="BO636" s="11">
        <v>0</v>
      </c>
      <c r="BP636" s="11">
        <v>0</v>
      </c>
      <c r="BQ636" s="11">
        <v>0</v>
      </c>
    </row>
    <row r="637" spans="1:69" ht="84.95" customHeight="1">
      <c r="A637" s="6" t="s">
        <v>0</v>
      </c>
      <c r="B637" s="6" t="s">
        <v>1590</v>
      </c>
      <c r="C637" s="7" t="s">
        <v>1156</v>
      </c>
      <c r="D637" s="7" t="s">
        <v>1292</v>
      </c>
      <c r="E637" s="8" t="s">
        <v>1596</v>
      </c>
      <c r="F637" s="9" t="s">
        <v>730</v>
      </c>
      <c r="G637" s="10" t="s">
        <v>977</v>
      </c>
      <c r="H637" s="11" t="s">
        <v>1290</v>
      </c>
      <c r="I637" s="12">
        <v>1</v>
      </c>
      <c r="J637" s="13">
        <v>14.95</v>
      </c>
      <c r="K637" s="13">
        <f t="shared" si="18"/>
        <v>14.95</v>
      </c>
      <c r="L637" s="13">
        <v>29.9</v>
      </c>
      <c r="M637" s="13">
        <f t="shared" si="19"/>
        <v>29.9</v>
      </c>
      <c r="N637" s="11">
        <v>0</v>
      </c>
      <c r="O637" s="11">
        <v>0</v>
      </c>
      <c r="P637" s="11">
        <v>0</v>
      </c>
      <c r="Q637" s="11">
        <v>0</v>
      </c>
      <c r="R637" s="11">
        <v>0</v>
      </c>
      <c r="S637" s="11">
        <v>1</v>
      </c>
      <c r="T637" s="11">
        <v>0</v>
      </c>
      <c r="U637" s="11">
        <v>0</v>
      </c>
      <c r="V637" s="11">
        <v>0</v>
      </c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11">
        <v>0</v>
      </c>
      <c r="AG637" s="11">
        <v>0</v>
      </c>
      <c r="AH637" s="11">
        <v>0</v>
      </c>
      <c r="AI637" s="11">
        <v>0</v>
      </c>
      <c r="AJ637" s="11">
        <v>0</v>
      </c>
      <c r="AK637" s="11">
        <v>0</v>
      </c>
      <c r="AL637" s="11">
        <v>0</v>
      </c>
      <c r="AM637" s="11">
        <v>0</v>
      </c>
      <c r="AN637" s="11">
        <v>0</v>
      </c>
      <c r="AO637" s="11">
        <v>0</v>
      </c>
      <c r="AP637" s="11">
        <v>0</v>
      </c>
      <c r="AQ637" s="11">
        <v>0</v>
      </c>
      <c r="AR637" s="11">
        <v>0</v>
      </c>
      <c r="AS637" s="11">
        <v>0</v>
      </c>
      <c r="AT637" s="11">
        <v>0</v>
      </c>
      <c r="AU637" s="11">
        <v>0</v>
      </c>
      <c r="AV637" s="11">
        <v>0</v>
      </c>
      <c r="AW637" s="11">
        <v>0</v>
      </c>
      <c r="AX637" s="11">
        <v>0</v>
      </c>
      <c r="AY637" s="11">
        <v>0</v>
      </c>
      <c r="AZ637" s="11">
        <v>0</v>
      </c>
      <c r="BA637" s="11">
        <v>0</v>
      </c>
      <c r="BB637" s="11">
        <v>0</v>
      </c>
      <c r="BC637" s="11">
        <v>0</v>
      </c>
      <c r="BD637" s="11">
        <v>0</v>
      </c>
      <c r="BE637" s="11">
        <v>0</v>
      </c>
      <c r="BF637" s="11">
        <v>0</v>
      </c>
      <c r="BG637" s="11">
        <v>0</v>
      </c>
      <c r="BH637" s="11">
        <v>0</v>
      </c>
      <c r="BI637" s="11">
        <v>0</v>
      </c>
      <c r="BJ637" s="11">
        <v>0</v>
      </c>
      <c r="BK637" s="11">
        <v>0</v>
      </c>
      <c r="BL637" s="11">
        <v>0</v>
      </c>
      <c r="BM637" s="11">
        <v>0</v>
      </c>
      <c r="BN637" s="11">
        <v>0</v>
      </c>
      <c r="BO637" s="11">
        <v>0</v>
      </c>
      <c r="BP637" s="11">
        <v>0</v>
      </c>
      <c r="BQ637" s="11">
        <v>0</v>
      </c>
    </row>
    <row r="638" spans="1:69" ht="84.95" customHeight="1">
      <c r="A638" s="6" t="s">
        <v>0</v>
      </c>
      <c r="B638" s="6" t="s">
        <v>1590</v>
      </c>
      <c r="C638" s="7" t="s">
        <v>1291</v>
      </c>
      <c r="D638" s="7" t="s">
        <v>1292</v>
      </c>
      <c r="E638" s="8" t="s">
        <v>1596</v>
      </c>
      <c r="F638" s="9" t="s">
        <v>731</v>
      </c>
      <c r="G638" s="10" t="s">
        <v>978</v>
      </c>
      <c r="H638" s="11" t="s">
        <v>1549</v>
      </c>
      <c r="I638" s="12">
        <v>1</v>
      </c>
      <c r="J638" s="13">
        <v>14.95</v>
      </c>
      <c r="K638" s="13">
        <f t="shared" si="18"/>
        <v>14.95</v>
      </c>
      <c r="L638" s="13">
        <v>29.9</v>
      </c>
      <c r="M638" s="13">
        <f t="shared" si="19"/>
        <v>29.9</v>
      </c>
      <c r="N638" s="11">
        <v>0</v>
      </c>
      <c r="O638" s="11">
        <v>0</v>
      </c>
      <c r="P638" s="11">
        <v>0</v>
      </c>
      <c r="Q638" s="11">
        <v>0</v>
      </c>
      <c r="R638" s="11">
        <v>0</v>
      </c>
      <c r="S638" s="11">
        <v>0</v>
      </c>
      <c r="T638" s="11">
        <v>0</v>
      </c>
      <c r="U638" s="11">
        <v>1</v>
      </c>
      <c r="V638" s="11">
        <v>0</v>
      </c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11">
        <v>0</v>
      </c>
      <c r="AG638" s="11">
        <v>0</v>
      </c>
      <c r="AH638" s="11">
        <v>0</v>
      </c>
      <c r="AI638" s="11">
        <v>0</v>
      </c>
      <c r="AJ638" s="11">
        <v>0</v>
      </c>
      <c r="AK638" s="11">
        <v>0</v>
      </c>
      <c r="AL638" s="11">
        <v>0</v>
      </c>
      <c r="AM638" s="11">
        <v>0</v>
      </c>
      <c r="AN638" s="11">
        <v>0</v>
      </c>
      <c r="AO638" s="11">
        <v>0</v>
      </c>
      <c r="AP638" s="11">
        <v>0</v>
      </c>
      <c r="AQ638" s="11">
        <v>0</v>
      </c>
      <c r="AR638" s="11">
        <v>0</v>
      </c>
      <c r="AS638" s="11">
        <v>0</v>
      </c>
      <c r="AT638" s="11">
        <v>0</v>
      </c>
      <c r="AU638" s="11">
        <v>0</v>
      </c>
      <c r="AV638" s="11">
        <v>0</v>
      </c>
      <c r="AW638" s="11">
        <v>0</v>
      </c>
      <c r="AX638" s="11">
        <v>0</v>
      </c>
      <c r="AY638" s="11">
        <v>0</v>
      </c>
      <c r="AZ638" s="11">
        <v>0</v>
      </c>
      <c r="BA638" s="11">
        <v>0</v>
      </c>
      <c r="BB638" s="11">
        <v>0</v>
      </c>
      <c r="BC638" s="11">
        <v>0</v>
      </c>
      <c r="BD638" s="11">
        <v>0</v>
      </c>
      <c r="BE638" s="11">
        <v>0</v>
      </c>
      <c r="BF638" s="11">
        <v>0</v>
      </c>
      <c r="BG638" s="11">
        <v>0</v>
      </c>
      <c r="BH638" s="11">
        <v>0</v>
      </c>
      <c r="BI638" s="11">
        <v>0</v>
      </c>
      <c r="BJ638" s="11">
        <v>0</v>
      </c>
      <c r="BK638" s="11">
        <v>0</v>
      </c>
      <c r="BL638" s="11">
        <v>0</v>
      </c>
      <c r="BM638" s="11">
        <v>0</v>
      </c>
      <c r="BN638" s="11">
        <v>0</v>
      </c>
      <c r="BO638" s="11">
        <v>0</v>
      </c>
      <c r="BP638" s="11">
        <v>0</v>
      </c>
      <c r="BQ638" s="11">
        <v>0</v>
      </c>
    </row>
    <row r="639" spans="1:69" ht="84.95" customHeight="1">
      <c r="A639" s="6" t="s">
        <v>0</v>
      </c>
      <c r="B639" s="6" t="s">
        <v>1590</v>
      </c>
      <c r="C639" s="7" t="s">
        <v>1291</v>
      </c>
      <c r="D639" s="7" t="s">
        <v>1292</v>
      </c>
      <c r="E639" s="8" t="s">
        <v>1596</v>
      </c>
      <c r="F639" s="9" t="s">
        <v>732</v>
      </c>
      <c r="G639" s="10" t="s">
        <v>978</v>
      </c>
      <c r="H639" s="11" t="s">
        <v>1550</v>
      </c>
      <c r="I639" s="12">
        <v>1</v>
      </c>
      <c r="J639" s="13">
        <v>14.95</v>
      </c>
      <c r="K639" s="13">
        <f t="shared" si="18"/>
        <v>14.95</v>
      </c>
      <c r="L639" s="13">
        <v>29.9</v>
      </c>
      <c r="M639" s="13">
        <f t="shared" si="19"/>
        <v>29.9</v>
      </c>
      <c r="N639" s="11">
        <v>0</v>
      </c>
      <c r="O639" s="11">
        <v>0</v>
      </c>
      <c r="P639" s="11">
        <v>0</v>
      </c>
      <c r="Q639" s="11">
        <v>0</v>
      </c>
      <c r="R639" s="11">
        <v>0</v>
      </c>
      <c r="S639" s="11">
        <v>1</v>
      </c>
      <c r="T639" s="11">
        <v>0</v>
      </c>
      <c r="U639" s="11">
        <v>0</v>
      </c>
      <c r="V639" s="11">
        <v>0</v>
      </c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11">
        <v>0</v>
      </c>
      <c r="AG639" s="11">
        <v>0</v>
      </c>
      <c r="AH639" s="11">
        <v>0</v>
      </c>
      <c r="AI639" s="11">
        <v>0</v>
      </c>
      <c r="AJ639" s="11">
        <v>0</v>
      </c>
      <c r="AK639" s="11">
        <v>0</v>
      </c>
      <c r="AL639" s="11">
        <v>0</v>
      </c>
      <c r="AM639" s="11">
        <v>0</v>
      </c>
      <c r="AN639" s="11">
        <v>0</v>
      </c>
      <c r="AO639" s="11">
        <v>0</v>
      </c>
      <c r="AP639" s="11">
        <v>0</v>
      </c>
      <c r="AQ639" s="11">
        <v>0</v>
      </c>
      <c r="AR639" s="11">
        <v>0</v>
      </c>
      <c r="AS639" s="11">
        <v>0</v>
      </c>
      <c r="AT639" s="11">
        <v>0</v>
      </c>
      <c r="AU639" s="11">
        <v>0</v>
      </c>
      <c r="AV639" s="11">
        <v>0</v>
      </c>
      <c r="AW639" s="11">
        <v>0</v>
      </c>
      <c r="AX639" s="11">
        <v>0</v>
      </c>
      <c r="AY639" s="11">
        <v>0</v>
      </c>
      <c r="AZ639" s="11">
        <v>0</v>
      </c>
      <c r="BA639" s="11">
        <v>0</v>
      </c>
      <c r="BB639" s="11">
        <v>0</v>
      </c>
      <c r="BC639" s="11">
        <v>0</v>
      </c>
      <c r="BD639" s="11">
        <v>0</v>
      </c>
      <c r="BE639" s="11">
        <v>0</v>
      </c>
      <c r="BF639" s="11">
        <v>0</v>
      </c>
      <c r="BG639" s="11">
        <v>0</v>
      </c>
      <c r="BH639" s="11">
        <v>0</v>
      </c>
      <c r="BI639" s="11">
        <v>0</v>
      </c>
      <c r="BJ639" s="11">
        <v>0</v>
      </c>
      <c r="BK639" s="11">
        <v>0</v>
      </c>
      <c r="BL639" s="11">
        <v>0</v>
      </c>
      <c r="BM639" s="11">
        <v>0</v>
      </c>
      <c r="BN639" s="11">
        <v>0</v>
      </c>
      <c r="BO639" s="11">
        <v>0</v>
      </c>
      <c r="BP639" s="11">
        <v>0</v>
      </c>
      <c r="BQ639" s="11">
        <v>0</v>
      </c>
    </row>
    <row r="640" spans="1:69" ht="84.95" customHeight="1">
      <c r="A640" s="6" t="s">
        <v>0</v>
      </c>
      <c r="B640" s="6" t="s">
        <v>1590</v>
      </c>
      <c r="C640" s="7" t="s">
        <v>1156</v>
      </c>
      <c r="D640" s="7" t="s">
        <v>1292</v>
      </c>
      <c r="E640" s="8" t="s">
        <v>1596</v>
      </c>
      <c r="F640" s="9" t="s">
        <v>733</v>
      </c>
      <c r="G640" s="10" t="s">
        <v>979</v>
      </c>
      <c r="H640" s="11" t="s">
        <v>1384</v>
      </c>
      <c r="I640" s="12">
        <v>1</v>
      </c>
      <c r="J640" s="13">
        <v>14.95</v>
      </c>
      <c r="K640" s="13">
        <f t="shared" si="18"/>
        <v>14.95</v>
      </c>
      <c r="L640" s="13">
        <v>29.9</v>
      </c>
      <c r="M640" s="13">
        <f t="shared" si="19"/>
        <v>29.9</v>
      </c>
      <c r="N640" s="11">
        <v>0</v>
      </c>
      <c r="O640" s="11">
        <v>0</v>
      </c>
      <c r="P640" s="11">
        <v>0</v>
      </c>
      <c r="Q640" s="11">
        <v>0</v>
      </c>
      <c r="R640" s="11">
        <v>0</v>
      </c>
      <c r="S640" s="11">
        <v>1</v>
      </c>
      <c r="T640" s="11">
        <v>0</v>
      </c>
      <c r="U640" s="11">
        <v>0</v>
      </c>
      <c r="V640" s="11">
        <v>0</v>
      </c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11">
        <v>0</v>
      </c>
      <c r="AG640" s="11">
        <v>0</v>
      </c>
      <c r="AH640" s="11">
        <v>0</v>
      </c>
      <c r="AI640" s="11">
        <v>0</v>
      </c>
      <c r="AJ640" s="11">
        <v>0</v>
      </c>
      <c r="AK640" s="11">
        <v>0</v>
      </c>
      <c r="AL640" s="11">
        <v>0</v>
      </c>
      <c r="AM640" s="11">
        <v>0</v>
      </c>
      <c r="AN640" s="11">
        <v>0</v>
      </c>
      <c r="AO640" s="11">
        <v>0</v>
      </c>
      <c r="AP640" s="11">
        <v>0</v>
      </c>
      <c r="AQ640" s="11">
        <v>0</v>
      </c>
      <c r="AR640" s="11">
        <v>0</v>
      </c>
      <c r="AS640" s="11">
        <v>0</v>
      </c>
      <c r="AT640" s="11">
        <v>0</v>
      </c>
      <c r="AU640" s="11">
        <v>0</v>
      </c>
      <c r="AV640" s="11">
        <v>0</v>
      </c>
      <c r="AW640" s="11">
        <v>0</v>
      </c>
      <c r="AX640" s="11">
        <v>0</v>
      </c>
      <c r="AY640" s="11">
        <v>0</v>
      </c>
      <c r="AZ640" s="11">
        <v>0</v>
      </c>
      <c r="BA640" s="11">
        <v>0</v>
      </c>
      <c r="BB640" s="11">
        <v>0</v>
      </c>
      <c r="BC640" s="11">
        <v>0</v>
      </c>
      <c r="BD640" s="11">
        <v>0</v>
      </c>
      <c r="BE640" s="11">
        <v>0</v>
      </c>
      <c r="BF640" s="11">
        <v>0</v>
      </c>
      <c r="BG640" s="11">
        <v>0</v>
      </c>
      <c r="BH640" s="11">
        <v>0</v>
      </c>
      <c r="BI640" s="11">
        <v>0</v>
      </c>
      <c r="BJ640" s="11">
        <v>0</v>
      </c>
      <c r="BK640" s="11">
        <v>0</v>
      </c>
      <c r="BL640" s="11">
        <v>0</v>
      </c>
      <c r="BM640" s="11">
        <v>0</v>
      </c>
      <c r="BN640" s="11">
        <v>0</v>
      </c>
      <c r="BO640" s="11">
        <v>0</v>
      </c>
      <c r="BP640" s="11">
        <v>0</v>
      </c>
      <c r="BQ640" s="11">
        <v>0</v>
      </c>
    </row>
    <row r="641" spans="1:69" ht="84.95" customHeight="1">
      <c r="A641" s="6" t="s">
        <v>0</v>
      </c>
      <c r="B641" s="6" t="s">
        <v>1590</v>
      </c>
      <c r="C641" s="7" t="s">
        <v>1291</v>
      </c>
      <c r="D641" s="7" t="s">
        <v>1292</v>
      </c>
      <c r="E641" s="8" t="s">
        <v>1596</v>
      </c>
      <c r="F641" s="9" t="s">
        <v>734</v>
      </c>
      <c r="G641" s="10" t="s">
        <v>980</v>
      </c>
      <c r="H641" s="11" t="s">
        <v>1290</v>
      </c>
      <c r="I641" s="12">
        <v>1</v>
      </c>
      <c r="J641" s="13">
        <v>49.95</v>
      </c>
      <c r="K641" s="13">
        <f t="shared" si="18"/>
        <v>49.95</v>
      </c>
      <c r="L641" s="13">
        <v>99.9</v>
      </c>
      <c r="M641" s="13">
        <f t="shared" si="19"/>
        <v>99.9</v>
      </c>
      <c r="N641" s="11">
        <v>0</v>
      </c>
      <c r="O641" s="11">
        <v>0</v>
      </c>
      <c r="P641" s="11">
        <v>0</v>
      </c>
      <c r="Q641" s="11">
        <v>0</v>
      </c>
      <c r="R641" s="11">
        <v>0</v>
      </c>
      <c r="S641" s="11">
        <v>0</v>
      </c>
      <c r="T641" s="11">
        <v>1</v>
      </c>
      <c r="U641" s="11">
        <v>0</v>
      </c>
      <c r="V641" s="11">
        <v>0</v>
      </c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11">
        <v>0</v>
      </c>
      <c r="AG641" s="11">
        <v>0</v>
      </c>
      <c r="AH641" s="11">
        <v>0</v>
      </c>
      <c r="AI641" s="11">
        <v>0</v>
      </c>
      <c r="AJ641" s="11">
        <v>0</v>
      </c>
      <c r="AK641" s="11">
        <v>0</v>
      </c>
      <c r="AL641" s="11">
        <v>0</v>
      </c>
      <c r="AM641" s="11">
        <v>0</v>
      </c>
      <c r="AN641" s="11">
        <v>0</v>
      </c>
      <c r="AO641" s="11">
        <v>0</v>
      </c>
      <c r="AP641" s="11">
        <v>0</v>
      </c>
      <c r="AQ641" s="11">
        <v>0</v>
      </c>
      <c r="AR641" s="11">
        <v>0</v>
      </c>
      <c r="AS641" s="11">
        <v>0</v>
      </c>
      <c r="AT641" s="11">
        <v>0</v>
      </c>
      <c r="AU641" s="11">
        <v>0</v>
      </c>
      <c r="AV641" s="11">
        <v>0</v>
      </c>
      <c r="AW641" s="11">
        <v>0</v>
      </c>
      <c r="AX641" s="11">
        <v>0</v>
      </c>
      <c r="AY641" s="11">
        <v>0</v>
      </c>
      <c r="AZ641" s="11">
        <v>0</v>
      </c>
      <c r="BA641" s="11">
        <v>0</v>
      </c>
      <c r="BB641" s="11">
        <v>0</v>
      </c>
      <c r="BC641" s="11">
        <v>0</v>
      </c>
      <c r="BD641" s="11">
        <v>0</v>
      </c>
      <c r="BE641" s="11">
        <v>0</v>
      </c>
      <c r="BF641" s="11">
        <v>0</v>
      </c>
      <c r="BG641" s="11">
        <v>0</v>
      </c>
      <c r="BH641" s="11">
        <v>0</v>
      </c>
      <c r="BI641" s="11">
        <v>0</v>
      </c>
      <c r="BJ641" s="11">
        <v>0</v>
      </c>
      <c r="BK641" s="11">
        <v>0</v>
      </c>
      <c r="BL641" s="11">
        <v>0</v>
      </c>
      <c r="BM641" s="11">
        <v>0</v>
      </c>
      <c r="BN641" s="11">
        <v>0</v>
      </c>
      <c r="BO641" s="11">
        <v>0</v>
      </c>
      <c r="BP641" s="11">
        <v>0</v>
      </c>
      <c r="BQ641" s="11">
        <v>0</v>
      </c>
    </row>
    <row r="642" spans="1:69" ht="84.95" customHeight="1">
      <c r="A642" s="6" t="s">
        <v>0</v>
      </c>
      <c r="B642" s="6" t="s">
        <v>1590</v>
      </c>
      <c r="C642" s="7" t="s">
        <v>1291</v>
      </c>
      <c r="D642" s="7" t="s">
        <v>1292</v>
      </c>
      <c r="E642" s="8" t="s">
        <v>1596</v>
      </c>
      <c r="F642" s="9" t="s">
        <v>735</v>
      </c>
      <c r="G642" s="10" t="s">
        <v>981</v>
      </c>
      <c r="H642" s="11" t="s">
        <v>1290</v>
      </c>
      <c r="I642" s="12">
        <v>1</v>
      </c>
      <c r="J642" s="13">
        <v>46.45</v>
      </c>
      <c r="K642" s="13">
        <f t="shared" si="18"/>
        <v>46.45</v>
      </c>
      <c r="L642" s="13">
        <v>92.9</v>
      </c>
      <c r="M642" s="13">
        <f t="shared" si="19"/>
        <v>92.9</v>
      </c>
      <c r="N642" s="11">
        <v>0</v>
      </c>
      <c r="O642" s="11">
        <v>0</v>
      </c>
      <c r="P642" s="11">
        <v>0</v>
      </c>
      <c r="Q642" s="11">
        <v>0</v>
      </c>
      <c r="R642" s="11">
        <v>0</v>
      </c>
      <c r="S642" s="11">
        <v>0</v>
      </c>
      <c r="T642" s="11">
        <v>1</v>
      </c>
      <c r="U642" s="11">
        <v>0</v>
      </c>
      <c r="V642" s="11">
        <v>0</v>
      </c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11">
        <v>0</v>
      </c>
      <c r="AG642" s="11">
        <v>0</v>
      </c>
      <c r="AH642" s="11">
        <v>0</v>
      </c>
      <c r="AI642" s="11">
        <v>0</v>
      </c>
      <c r="AJ642" s="11">
        <v>0</v>
      </c>
      <c r="AK642" s="11">
        <v>0</v>
      </c>
      <c r="AL642" s="11">
        <v>0</v>
      </c>
      <c r="AM642" s="11">
        <v>0</v>
      </c>
      <c r="AN642" s="11">
        <v>0</v>
      </c>
      <c r="AO642" s="11">
        <v>0</v>
      </c>
      <c r="AP642" s="11">
        <v>0</v>
      </c>
      <c r="AQ642" s="11">
        <v>0</v>
      </c>
      <c r="AR642" s="11">
        <v>0</v>
      </c>
      <c r="AS642" s="11">
        <v>0</v>
      </c>
      <c r="AT642" s="11">
        <v>0</v>
      </c>
      <c r="AU642" s="11">
        <v>0</v>
      </c>
      <c r="AV642" s="11">
        <v>0</v>
      </c>
      <c r="AW642" s="11">
        <v>0</v>
      </c>
      <c r="AX642" s="11">
        <v>0</v>
      </c>
      <c r="AY642" s="11">
        <v>0</v>
      </c>
      <c r="AZ642" s="11">
        <v>0</v>
      </c>
      <c r="BA642" s="11">
        <v>0</v>
      </c>
      <c r="BB642" s="11">
        <v>0</v>
      </c>
      <c r="BC642" s="11">
        <v>0</v>
      </c>
      <c r="BD642" s="11">
        <v>0</v>
      </c>
      <c r="BE642" s="11">
        <v>0</v>
      </c>
      <c r="BF642" s="11">
        <v>0</v>
      </c>
      <c r="BG642" s="11">
        <v>0</v>
      </c>
      <c r="BH642" s="11">
        <v>0</v>
      </c>
      <c r="BI642" s="11">
        <v>0</v>
      </c>
      <c r="BJ642" s="11">
        <v>0</v>
      </c>
      <c r="BK642" s="11">
        <v>0</v>
      </c>
      <c r="BL642" s="11">
        <v>0</v>
      </c>
      <c r="BM642" s="11">
        <v>0</v>
      </c>
      <c r="BN642" s="11">
        <v>0</v>
      </c>
      <c r="BO642" s="11">
        <v>0</v>
      </c>
      <c r="BP642" s="11">
        <v>0</v>
      </c>
      <c r="BQ642" s="11">
        <v>0</v>
      </c>
    </row>
    <row r="643" spans="1:69" ht="84.95" customHeight="1">
      <c r="A643" s="6" t="s">
        <v>0</v>
      </c>
      <c r="B643" s="6" t="s">
        <v>1590</v>
      </c>
      <c r="C643" s="7" t="s">
        <v>1156</v>
      </c>
      <c r="D643" s="7" t="s">
        <v>1145</v>
      </c>
      <c r="E643" s="8" t="s">
        <v>1596</v>
      </c>
      <c r="F643" s="9" t="s">
        <v>736</v>
      </c>
      <c r="G643" s="10" t="s">
        <v>810</v>
      </c>
      <c r="H643" s="11" t="s">
        <v>1186</v>
      </c>
      <c r="I643" s="12">
        <v>3</v>
      </c>
      <c r="J643" s="13">
        <v>44.95</v>
      </c>
      <c r="K643" s="13">
        <f t="shared" ref="K643:K706" si="20">J643*I643</f>
        <v>134.85000000000002</v>
      </c>
      <c r="L643" s="13">
        <v>89.9</v>
      </c>
      <c r="M643" s="13">
        <f t="shared" ref="M643:M706" si="21">L643*I643</f>
        <v>269.70000000000005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  <c r="V643" s="11">
        <v>0</v>
      </c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11">
        <v>0</v>
      </c>
      <c r="AG643" s="11">
        <v>0</v>
      </c>
      <c r="AH643" s="11">
        <v>0</v>
      </c>
      <c r="AI643" s="11">
        <v>0</v>
      </c>
      <c r="AJ643" s="11">
        <v>0</v>
      </c>
      <c r="AK643" s="11">
        <v>0</v>
      </c>
      <c r="AL643" s="11">
        <v>0</v>
      </c>
      <c r="AM643" s="11">
        <v>0</v>
      </c>
      <c r="AN643" s="11">
        <v>0</v>
      </c>
      <c r="AO643" s="11">
        <v>0</v>
      </c>
      <c r="AP643" s="11">
        <v>0</v>
      </c>
      <c r="AQ643" s="11">
        <v>0</v>
      </c>
      <c r="AR643" s="11">
        <v>0</v>
      </c>
      <c r="AS643" s="11">
        <v>0</v>
      </c>
      <c r="AT643" s="11">
        <v>0</v>
      </c>
      <c r="AU643" s="11">
        <v>0</v>
      </c>
      <c r="AV643" s="11">
        <v>0</v>
      </c>
      <c r="AW643" s="11">
        <v>0</v>
      </c>
      <c r="AX643" s="11">
        <v>0</v>
      </c>
      <c r="AY643" s="11">
        <v>1</v>
      </c>
      <c r="AZ643" s="11">
        <v>0</v>
      </c>
      <c r="BA643" s="11">
        <v>2</v>
      </c>
      <c r="BB643" s="11">
        <v>0</v>
      </c>
      <c r="BC643" s="11">
        <v>0</v>
      </c>
      <c r="BD643" s="11">
        <v>0</v>
      </c>
      <c r="BE643" s="11">
        <v>0</v>
      </c>
      <c r="BF643" s="11">
        <v>0</v>
      </c>
      <c r="BG643" s="11">
        <v>0</v>
      </c>
      <c r="BH643" s="11">
        <v>0</v>
      </c>
      <c r="BI643" s="11">
        <v>0</v>
      </c>
      <c r="BJ643" s="11">
        <v>0</v>
      </c>
      <c r="BK643" s="11">
        <v>0</v>
      </c>
      <c r="BL643" s="11">
        <v>0</v>
      </c>
      <c r="BM643" s="11">
        <v>0</v>
      </c>
      <c r="BN643" s="11">
        <v>0</v>
      </c>
      <c r="BO643" s="11">
        <v>0</v>
      </c>
      <c r="BP643" s="11">
        <v>0</v>
      </c>
      <c r="BQ643" s="11">
        <v>0</v>
      </c>
    </row>
    <row r="644" spans="1:69" ht="84.95" customHeight="1">
      <c r="A644" s="6" t="s">
        <v>0</v>
      </c>
      <c r="B644" s="6" t="s">
        <v>1590</v>
      </c>
      <c r="C644" s="7" t="s">
        <v>1144</v>
      </c>
      <c r="D644" s="7" t="s">
        <v>1145</v>
      </c>
      <c r="E644" s="8" t="s">
        <v>1596</v>
      </c>
      <c r="F644" s="9" t="s">
        <v>737</v>
      </c>
      <c r="G644" s="10" t="s">
        <v>805</v>
      </c>
      <c r="H644" s="11" t="s">
        <v>1551</v>
      </c>
      <c r="I644" s="12">
        <v>16</v>
      </c>
      <c r="J644" s="13">
        <v>44.95</v>
      </c>
      <c r="K644" s="13">
        <f t="shared" si="20"/>
        <v>719.2</v>
      </c>
      <c r="L644" s="13">
        <v>89.9</v>
      </c>
      <c r="M644" s="13">
        <f t="shared" si="21"/>
        <v>1438.4</v>
      </c>
      <c r="N644" s="11">
        <v>0</v>
      </c>
      <c r="O644" s="11">
        <v>0</v>
      </c>
      <c r="P644" s="11">
        <v>0</v>
      </c>
      <c r="Q644" s="11">
        <v>0</v>
      </c>
      <c r="R644" s="11">
        <v>0</v>
      </c>
      <c r="S644" s="11">
        <v>0</v>
      </c>
      <c r="T644" s="11">
        <v>0</v>
      </c>
      <c r="U644" s="11">
        <v>0</v>
      </c>
      <c r="V644" s="11">
        <v>0</v>
      </c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11">
        <v>0</v>
      </c>
      <c r="AG644" s="11">
        <v>0</v>
      </c>
      <c r="AH644" s="11">
        <v>0</v>
      </c>
      <c r="AI644" s="11">
        <v>0</v>
      </c>
      <c r="AJ644" s="11">
        <v>0</v>
      </c>
      <c r="AK644" s="11">
        <v>0</v>
      </c>
      <c r="AL644" s="11">
        <v>0</v>
      </c>
      <c r="AM644" s="11">
        <v>0</v>
      </c>
      <c r="AN644" s="11">
        <v>0</v>
      </c>
      <c r="AO644" s="11">
        <v>0</v>
      </c>
      <c r="AP644" s="11">
        <v>0</v>
      </c>
      <c r="AQ644" s="11">
        <v>0</v>
      </c>
      <c r="AR644" s="11">
        <v>0</v>
      </c>
      <c r="AS644" s="11">
        <v>0</v>
      </c>
      <c r="AT644" s="11">
        <v>0</v>
      </c>
      <c r="AU644" s="11">
        <v>5</v>
      </c>
      <c r="AV644" s="11">
        <v>0</v>
      </c>
      <c r="AW644" s="11">
        <v>0</v>
      </c>
      <c r="AX644" s="11">
        <v>0</v>
      </c>
      <c r="AY644" s="11">
        <v>0</v>
      </c>
      <c r="AZ644" s="11">
        <v>0</v>
      </c>
      <c r="BA644" s="11">
        <v>2</v>
      </c>
      <c r="BB644" s="11">
        <v>0</v>
      </c>
      <c r="BC644" s="11">
        <v>3</v>
      </c>
      <c r="BD644" s="11">
        <v>3</v>
      </c>
      <c r="BE644" s="11">
        <v>3</v>
      </c>
      <c r="BF644" s="11">
        <v>0</v>
      </c>
      <c r="BG644" s="11">
        <v>0</v>
      </c>
      <c r="BH644" s="11">
        <v>0</v>
      </c>
      <c r="BI644" s="11">
        <v>0</v>
      </c>
      <c r="BJ644" s="11">
        <v>0</v>
      </c>
      <c r="BK644" s="11">
        <v>0</v>
      </c>
      <c r="BL644" s="11">
        <v>0</v>
      </c>
      <c r="BM644" s="11">
        <v>0</v>
      </c>
      <c r="BN644" s="11">
        <v>0</v>
      </c>
      <c r="BO644" s="11">
        <v>0</v>
      </c>
      <c r="BP644" s="11">
        <v>0</v>
      </c>
      <c r="BQ644" s="11">
        <v>0</v>
      </c>
    </row>
    <row r="645" spans="1:69" ht="84.95" customHeight="1">
      <c r="A645" s="6" t="s">
        <v>0</v>
      </c>
      <c r="B645" s="6" t="s">
        <v>1590</v>
      </c>
      <c r="C645" s="7" t="s">
        <v>1144</v>
      </c>
      <c r="D645" s="7" t="s">
        <v>1145</v>
      </c>
      <c r="E645" s="8" t="s">
        <v>1596</v>
      </c>
      <c r="F645" s="9" t="s">
        <v>738</v>
      </c>
      <c r="G645" s="10" t="s">
        <v>982</v>
      </c>
      <c r="H645" s="11" t="s">
        <v>1552</v>
      </c>
      <c r="I645" s="12">
        <v>19</v>
      </c>
      <c r="J645" s="13">
        <v>54.95</v>
      </c>
      <c r="K645" s="13">
        <f t="shared" si="20"/>
        <v>1044.05</v>
      </c>
      <c r="L645" s="13">
        <v>109.9</v>
      </c>
      <c r="M645" s="13">
        <f t="shared" si="21"/>
        <v>2088.1</v>
      </c>
      <c r="N645" s="11">
        <v>0</v>
      </c>
      <c r="O645" s="11">
        <v>0</v>
      </c>
      <c r="P645" s="11">
        <v>0</v>
      </c>
      <c r="Q645" s="11">
        <v>0</v>
      </c>
      <c r="R645" s="11">
        <v>0</v>
      </c>
      <c r="S645" s="11">
        <v>0</v>
      </c>
      <c r="T645" s="11">
        <v>0</v>
      </c>
      <c r="U645" s="11">
        <v>0</v>
      </c>
      <c r="V645" s="11">
        <v>0</v>
      </c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11">
        <v>0</v>
      </c>
      <c r="AG645" s="11">
        <v>0</v>
      </c>
      <c r="AH645" s="11">
        <v>0</v>
      </c>
      <c r="AI645" s="11">
        <v>0</v>
      </c>
      <c r="AJ645" s="11">
        <v>0</v>
      </c>
      <c r="AK645" s="11">
        <v>0</v>
      </c>
      <c r="AL645" s="11">
        <v>0</v>
      </c>
      <c r="AM645" s="11">
        <v>0</v>
      </c>
      <c r="AN645" s="11">
        <v>0</v>
      </c>
      <c r="AO645" s="11">
        <v>0</v>
      </c>
      <c r="AP645" s="11">
        <v>0</v>
      </c>
      <c r="AQ645" s="11">
        <v>0</v>
      </c>
      <c r="AR645" s="11">
        <v>0</v>
      </c>
      <c r="AS645" s="11">
        <v>0</v>
      </c>
      <c r="AT645" s="11">
        <v>0</v>
      </c>
      <c r="AU645" s="11">
        <v>0</v>
      </c>
      <c r="AV645" s="11">
        <v>0</v>
      </c>
      <c r="AW645" s="11">
        <v>0</v>
      </c>
      <c r="AX645" s="11">
        <v>0</v>
      </c>
      <c r="AY645" s="11">
        <v>7</v>
      </c>
      <c r="AZ645" s="11">
        <v>0</v>
      </c>
      <c r="BA645" s="11">
        <v>8</v>
      </c>
      <c r="BB645" s="11">
        <v>1</v>
      </c>
      <c r="BC645" s="11">
        <v>1</v>
      </c>
      <c r="BD645" s="11">
        <v>0</v>
      </c>
      <c r="BE645" s="11">
        <v>2</v>
      </c>
      <c r="BF645" s="11">
        <v>0</v>
      </c>
      <c r="BG645" s="11">
        <v>0</v>
      </c>
      <c r="BH645" s="11">
        <v>0</v>
      </c>
      <c r="BI645" s="11">
        <v>0</v>
      </c>
      <c r="BJ645" s="11">
        <v>0</v>
      </c>
      <c r="BK645" s="11">
        <v>0</v>
      </c>
      <c r="BL645" s="11">
        <v>0</v>
      </c>
      <c r="BM645" s="11">
        <v>0</v>
      </c>
      <c r="BN645" s="11">
        <v>0</v>
      </c>
      <c r="BO645" s="11">
        <v>0</v>
      </c>
      <c r="BP645" s="11">
        <v>0</v>
      </c>
      <c r="BQ645" s="11">
        <v>0</v>
      </c>
    </row>
    <row r="646" spans="1:69" ht="84.95" customHeight="1">
      <c r="A646" s="6" t="s">
        <v>0</v>
      </c>
      <c r="B646" s="6" t="s">
        <v>1590</v>
      </c>
      <c r="C646" s="7" t="s">
        <v>1144</v>
      </c>
      <c r="D646" s="7" t="s">
        <v>1145</v>
      </c>
      <c r="E646" s="8" t="s">
        <v>1596</v>
      </c>
      <c r="F646" s="9" t="s">
        <v>739</v>
      </c>
      <c r="G646" s="10" t="s">
        <v>983</v>
      </c>
      <c r="H646" s="11" t="s">
        <v>1553</v>
      </c>
      <c r="I646" s="12">
        <v>34</v>
      </c>
      <c r="J646" s="13">
        <v>39.950000000000003</v>
      </c>
      <c r="K646" s="13">
        <f t="shared" si="20"/>
        <v>1358.3000000000002</v>
      </c>
      <c r="L646" s="13">
        <v>79.900000000000006</v>
      </c>
      <c r="M646" s="13">
        <f t="shared" si="21"/>
        <v>2716.6000000000004</v>
      </c>
      <c r="N646" s="11">
        <v>0</v>
      </c>
      <c r="O646" s="11">
        <v>0</v>
      </c>
      <c r="P646" s="11">
        <v>0</v>
      </c>
      <c r="Q646" s="11">
        <v>0</v>
      </c>
      <c r="R646" s="11">
        <v>0</v>
      </c>
      <c r="S646" s="11">
        <v>0</v>
      </c>
      <c r="T646" s="11">
        <v>0</v>
      </c>
      <c r="U646" s="11">
        <v>0</v>
      </c>
      <c r="V646" s="11">
        <v>0</v>
      </c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11">
        <v>0</v>
      </c>
      <c r="AC646" s="11">
        <v>0</v>
      </c>
      <c r="AD646" s="11">
        <v>0</v>
      </c>
      <c r="AE646" s="11">
        <v>0</v>
      </c>
      <c r="AF646" s="11">
        <v>0</v>
      </c>
      <c r="AG646" s="11">
        <v>0</v>
      </c>
      <c r="AH646" s="11">
        <v>0</v>
      </c>
      <c r="AI646" s="11">
        <v>0</v>
      </c>
      <c r="AJ646" s="11">
        <v>0</v>
      </c>
      <c r="AK646" s="11">
        <v>0</v>
      </c>
      <c r="AL646" s="11">
        <v>0</v>
      </c>
      <c r="AM646" s="11">
        <v>0</v>
      </c>
      <c r="AN646" s="11">
        <v>0</v>
      </c>
      <c r="AO646" s="11">
        <v>0</v>
      </c>
      <c r="AP646" s="11">
        <v>0</v>
      </c>
      <c r="AQ646" s="11">
        <v>0</v>
      </c>
      <c r="AR646" s="11">
        <v>0</v>
      </c>
      <c r="AS646" s="11">
        <v>5</v>
      </c>
      <c r="AT646" s="11">
        <v>0</v>
      </c>
      <c r="AU646" s="11">
        <v>3</v>
      </c>
      <c r="AV646" s="11">
        <v>4</v>
      </c>
      <c r="AW646" s="11">
        <v>6</v>
      </c>
      <c r="AX646" s="11">
        <v>6</v>
      </c>
      <c r="AY646" s="11">
        <v>2</v>
      </c>
      <c r="AZ646" s="11">
        <v>0</v>
      </c>
      <c r="BA646" s="11">
        <v>8</v>
      </c>
      <c r="BB646" s="11">
        <v>0</v>
      </c>
      <c r="BC646" s="11">
        <v>0</v>
      </c>
      <c r="BD646" s="11">
        <v>0</v>
      </c>
      <c r="BE646" s="11">
        <v>0</v>
      </c>
      <c r="BF646" s="11">
        <v>0</v>
      </c>
      <c r="BG646" s="11">
        <v>0</v>
      </c>
      <c r="BH646" s="11">
        <v>0</v>
      </c>
      <c r="BI646" s="11">
        <v>0</v>
      </c>
      <c r="BJ646" s="11">
        <v>0</v>
      </c>
      <c r="BK646" s="11">
        <v>0</v>
      </c>
      <c r="BL646" s="11">
        <v>0</v>
      </c>
      <c r="BM646" s="11">
        <v>0</v>
      </c>
      <c r="BN646" s="11">
        <v>0</v>
      </c>
      <c r="BO646" s="11">
        <v>0</v>
      </c>
      <c r="BP646" s="11">
        <v>0</v>
      </c>
      <c r="BQ646" s="11">
        <v>0</v>
      </c>
    </row>
    <row r="647" spans="1:69" ht="84.95" customHeight="1">
      <c r="A647" s="6" t="s">
        <v>0</v>
      </c>
      <c r="B647" s="6" t="s">
        <v>1590</v>
      </c>
      <c r="C647" s="7" t="s">
        <v>1156</v>
      </c>
      <c r="D647" s="7" t="s">
        <v>1145</v>
      </c>
      <c r="E647" s="8" t="s">
        <v>1596</v>
      </c>
      <c r="F647" s="9" t="s">
        <v>740</v>
      </c>
      <c r="G647" s="10" t="s">
        <v>984</v>
      </c>
      <c r="H647" s="11" t="s">
        <v>1554</v>
      </c>
      <c r="I647" s="12">
        <v>7</v>
      </c>
      <c r="J647" s="13">
        <v>44.95</v>
      </c>
      <c r="K647" s="13">
        <f t="shared" si="20"/>
        <v>314.65000000000003</v>
      </c>
      <c r="L647" s="13">
        <v>89.9</v>
      </c>
      <c r="M647" s="13">
        <f t="shared" si="21"/>
        <v>629.30000000000007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  <c r="V647" s="11">
        <v>0</v>
      </c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11">
        <v>0</v>
      </c>
      <c r="AG647" s="11">
        <v>0</v>
      </c>
      <c r="AH647" s="11">
        <v>0</v>
      </c>
      <c r="AI647" s="11">
        <v>0</v>
      </c>
      <c r="AJ647" s="11">
        <v>0</v>
      </c>
      <c r="AK647" s="11">
        <v>0</v>
      </c>
      <c r="AL647" s="11">
        <v>0</v>
      </c>
      <c r="AM647" s="11">
        <v>0</v>
      </c>
      <c r="AN647" s="11">
        <v>0</v>
      </c>
      <c r="AO647" s="11">
        <v>0</v>
      </c>
      <c r="AP647" s="11">
        <v>0</v>
      </c>
      <c r="AQ647" s="11">
        <v>0</v>
      </c>
      <c r="AR647" s="11">
        <v>0</v>
      </c>
      <c r="AS647" s="11">
        <v>4</v>
      </c>
      <c r="AT647" s="11">
        <v>0</v>
      </c>
      <c r="AU647" s="11">
        <v>0</v>
      </c>
      <c r="AV647" s="11">
        <v>0</v>
      </c>
      <c r="AW647" s="11">
        <v>0</v>
      </c>
      <c r="AX647" s="11">
        <v>0</v>
      </c>
      <c r="AY647" s="11">
        <v>0</v>
      </c>
      <c r="AZ647" s="11">
        <v>0</v>
      </c>
      <c r="BA647" s="11">
        <v>0</v>
      </c>
      <c r="BB647" s="11">
        <v>3</v>
      </c>
      <c r="BC647" s="11">
        <v>0</v>
      </c>
      <c r="BD647" s="11">
        <v>0</v>
      </c>
      <c r="BE647" s="11">
        <v>0</v>
      </c>
      <c r="BF647" s="11">
        <v>0</v>
      </c>
      <c r="BG647" s="11">
        <v>0</v>
      </c>
      <c r="BH647" s="11">
        <v>0</v>
      </c>
      <c r="BI647" s="11">
        <v>0</v>
      </c>
      <c r="BJ647" s="11">
        <v>0</v>
      </c>
      <c r="BK647" s="11">
        <v>0</v>
      </c>
      <c r="BL647" s="11">
        <v>0</v>
      </c>
      <c r="BM647" s="11">
        <v>0</v>
      </c>
      <c r="BN647" s="11">
        <v>0</v>
      </c>
      <c r="BO647" s="11">
        <v>0</v>
      </c>
      <c r="BP647" s="11">
        <v>0</v>
      </c>
      <c r="BQ647" s="11">
        <v>0</v>
      </c>
    </row>
    <row r="648" spans="1:69" ht="84.95" customHeight="1">
      <c r="A648" s="6" t="s">
        <v>0</v>
      </c>
      <c r="B648" s="6" t="s">
        <v>1590</v>
      </c>
      <c r="C648" s="7" t="s">
        <v>1156</v>
      </c>
      <c r="D648" s="7" t="s">
        <v>1145</v>
      </c>
      <c r="E648" s="8" t="s">
        <v>1596</v>
      </c>
      <c r="F648" s="9" t="s">
        <v>741</v>
      </c>
      <c r="G648" s="10" t="s">
        <v>985</v>
      </c>
      <c r="H648" s="11" t="s">
        <v>1555</v>
      </c>
      <c r="I648" s="12">
        <v>13</v>
      </c>
      <c r="J648" s="13">
        <v>44.95</v>
      </c>
      <c r="K648" s="13">
        <f t="shared" si="20"/>
        <v>584.35</v>
      </c>
      <c r="L648" s="13">
        <v>89.9</v>
      </c>
      <c r="M648" s="13">
        <f t="shared" si="21"/>
        <v>1168.7</v>
      </c>
      <c r="N648" s="11">
        <v>0</v>
      </c>
      <c r="O648" s="11">
        <v>0</v>
      </c>
      <c r="P648" s="11">
        <v>0</v>
      </c>
      <c r="Q648" s="11">
        <v>0</v>
      </c>
      <c r="R648" s="11">
        <v>0</v>
      </c>
      <c r="S648" s="11">
        <v>0</v>
      </c>
      <c r="T648" s="11">
        <v>0</v>
      </c>
      <c r="U648" s="11">
        <v>0</v>
      </c>
      <c r="V648" s="11">
        <v>0</v>
      </c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11">
        <v>0</v>
      </c>
      <c r="AG648" s="11">
        <v>0</v>
      </c>
      <c r="AH648" s="11">
        <v>0</v>
      </c>
      <c r="AI648" s="11">
        <v>0</v>
      </c>
      <c r="AJ648" s="11">
        <v>0</v>
      </c>
      <c r="AK648" s="11">
        <v>0</v>
      </c>
      <c r="AL648" s="11">
        <v>0</v>
      </c>
      <c r="AM648" s="11">
        <v>0</v>
      </c>
      <c r="AN648" s="11">
        <v>0</v>
      </c>
      <c r="AO648" s="11">
        <v>0</v>
      </c>
      <c r="AP648" s="11">
        <v>0</v>
      </c>
      <c r="AQ648" s="11">
        <v>0</v>
      </c>
      <c r="AR648" s="11">
        <v>0</v>
      </c>
      <c r="AS648" s="11">
        <v>0</v>
      </c>
      <c r="AT648" s="11">
        <v>0</v>
      </c>
      <c r="AU648" s="11">
        <v>0</v>
      </c>
      <c r="AV648" s="11">
        <v>0</v>
      </c>
      <c r="AW648" s="11">
        <v>0</v>
      </c>
      <c r="AX648" s="11">
        <v>2</v>
      </c>
      <c r="AY648" s="11">
        <v>4</v>
      </c>
      <c r="AZ648" s="11">
        <v>0</v>
      </c>
      <c r="BA648" s="11">
        <v>4</v>
      </c>
      <c r="BB648" s="11">
        <v>3</v>
      </c>
      <c r="BC648" s="11">
        <v>0</v>
      </c>
      <c r="BD648" s="11">
        <v>0</v>
      </c>
      <c r="BE648" s="11">
        <v>0</v>
      </c>
      <c r="BF648" s="11">
        <v>0</v>
      </c>
      <c r="BG648" s="11">
        <v>0</v>
      </c>
      <c r="BH648" s="11">
        <v>0</v>
      </c>
      <c r="BI648" s="11">
        <v>0</v>
      </c>
      <c r="BJ648" s="11">
        <v>0</v>
      </c>
      <c r="BK648" s="11">
        <v>0</v>
      </c>
      <c r="BL648" s="11">
        <v>0</v>
      </c>
      <c r="BM648" s="11">
        <v>0</v>
      </c>
      <c r="BN648" s="11">
        <v>0</v>
      </c>
      <c r="BO648" s="11">
        <v>0</v>
      </c>
      <c r="BP648" s="11">
        <v>0</v>
      </c>
      <c r="BQ648" s="11">
        <v>0</v>
      </c>
    </row>
    <row r="649" spans="1:69" ht="84.95" customHeight="1">
      <c r="A649" s="6" t="s">
        <v>0</v>
      </c>
      <c r="B649" s="6" t="s">
        <v>1590</v>
      </c>
      <c r="C649" s="7" t="s">
        <v>1144</v>
      </c>
      <c r="D649" s="7" t="s">
        <v>1145</v>
      </c>
      <c r="E649" s="8" t="s">
        <v>1596</v>
      </c>
      <c r="F649" s="9" t="s">
        <v>742</v>
      </c>
      <c r="G649" s="10" t="s">
        <v>250</v>
      </c>
      <c r="H649" s="11" t="s">
        <v>1556</v>
      </c>
      <c r="I649" s="12">
        <v>27</v>
      </c>
      <c r="J649" s="13">
        <v>47.5</v>
      </c>
      <c r="K649" s="13">
        <f t="shared" si="20"/>
        <v>1282.5</v>
      </c>
      <c r="L649" s="13">
        <v>95</v>
      </c>
      <c r="M649" s="13">
        <f t="shared" si="21"/>
        <v>2565</v>
      </c>
      <c r="N649" s="11">
        <v>0</v>
      </c>
      <c r="O649" s="11">
        <v>0</v>
      </c>
      <c r="P649" s="11">
        <v>0</v>
      </c>
      <c r="Q649" s="11">
        <v>0</v>
      </c>
      <c r="R649" s="11">
        <v>0</v>
      </c>
      <c r="S649" s="11">
        <v>0</v>
      </c>
      <c r="T649" s="11">
        <v>0</v>
      </c>
      <c r="U649" s="11">
        <v>0</v>
      </c>
      <c r="V649" s="11">
        <v>0</v>
      </c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11">
        <v>0</v>
      </c>
      <c r="AG649" s="11">
        <v>0</v>
      </c>
      <c r="AH649" s="11">
        <v>0</v>
      </c>
      <c r="AI649" s="11">
        <v>0</v>
      </c>
      <c r="AJ649" s="11">
        <v>0</v>
      </c>
      <c r="AK649" s="11">
        <v>0</v>
      </c>
      <c r="AL649" s="11">
        <v>0</v>
      </c>
      <c r="AM649" s="11">
        <v>0</v>
      </c>
      <c r="AN649" s="11">
        <v>0</v>
      </c>
      <c r="AO649" s="11">
        <v>0</v>
      </c>
      <c r="AP649" s="11">
        <v>0</v>
      </c>
      <c r="AQ649" s="11">
        <v>0</v>
      </c>
      <c r="AR649" s="11">
        <v>0</v>
      </c>
      <c r="AS649" s="11">
        <v>0</v>
      </c>
      <c r="AT649" s="11">
        <v>0</v>
      </c>
      <c r="AU649" s="11">
        <v>0</v>
      </c>
      <c r="AV649" s="11">
        <v>2</v>
      </c>
      <c r="AW649" s="11">
        <v>10</v>
      </c>
      <c r="AX649" s="11">
        <v>0</v>
      </c>
      <c r="AY649" s="11">
        <v>11</v>
      </c>
      <c r="AZ649" s="11">
        <v>0</v>
      </c>
      <c r="BA649" s="11">
        <v>4</v>
      </c>
      <c r="BB649" s="11">
        <v>0</v>
      </c>
      <c r="BC649" s="11">
        <v>0</v>
      </c>
      <c r="BD649" s="11">
        <v>0</v>
      </c>
      <c r="BE649" s="11">
        <v>0</v>
      </c>
      <c r="BF649" s="11">
        <v>0</v>
      </c>
      <c r="BG649" s="11">
        <v>0</v>
      </c>
      <c r="BH649" s="11">
        <v>0</v>
      </c>
      <c r="BI649" s="11">
        <v>0</v>
      </c>
      <c r="BJ649" s="11">
        <v>0</v>
      </c>
      <c r="BK649" s="11">
        <v>0</v>
      </c>
      <c r="BL649" s="11">
        <v>0</v>
      </c>
      <c r="BM649" s="11">
        <v>0</v>
      </c>
      <c r="BN649" s="11">
        <v>0</v>
      </c>
      <c r="BO649" s="11">
        <v>0</v>
      </c>
      <c r="BP649" s="11">
        <v>0</v>
      </c>
      <c r="BQ649" s="11">
        <v>0</v>
      </c>
    </row>
    <row r="650" spans="1:69" ht="84.95" customHeight="1">
      <c r="A650" s="6" t="s">
        <v>0</v>
      </c>
      <c r="B650" s="6" t="s">
        <v>1590</v>
      </c>
      <c r="C650" s="7" t="s">
        <v>1156</v>
      </c>
      <c r="D650" s="7" t="s">
        <v>1145</v>
      </c>
      <c r="E650" s="8" t="s">
        <v>1596</v>
      </c>
      <c r="F650" s="9" t="s">
        <v>743</v>
      </c>
      <c r="G650" s="10" t="s">
        <v>774</v>
      </c>
      <c r="H650" s="11" t="s">
        <v>1557</v>
      </c>
      <c r="I650" s="12">
        <v>5</v>
      </c>
      <c r="J650" s="13">
        <v>44.95</v>
      </c>
      <c r="K650" s="13">
        <f t="shared" si="20"/>
        <v>224.75</v>
      </c>
      <c r="L650" s="13">
        <v>89.9</v>
      </c>
      <c r="M650" s="13">
        <f t="shared" si="21"/>
        <v>449.5</v>
      </c>
      <c r="N650" s="11">
        <v>0</v>
      </c>
      <c r="O650" s="11">
        <v>0</v>
      </c>
      <c r="P650" s="11">
        <v>0</v>
      </c>
      <c r="Q650" s="11">
        <v>0</v>
      </c>
      <c r="R650" s="11">
        <v>0</v>
      </c>
      <c r="S650" s="11">
        <v>0</v>
      </c>
      <c r="T650" s="11">
        <v>0</v>
      </c>
      <c r="U650" s="11">
        <v>0</v>
      </c>
      <c r="V650" s="11">
        <v>0</v>
      </c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11">
        <v>0</v>
      </c>
      <c r="AG650" s="11">
        <v>0</v>
      </c>
      <c r="AH650" s="11">
        <v>0</v>
      </c>
      <c r="AI650" s="11">
        <v>0</v>
      </c>
      <c r="AJ650" s="11">
        <v>0</v>
      </c>
      <c r="AK650" s="11">
        <v>0</v>
      </c>
      <c r="AL650" s="11">
        <v>0</v>
      </c>
      <c r="AM650" s="11">
        <v>0</v>
      </c>
      <c r="AN650" s="11">
        <v>0</v>
      </c>
      <c r="AO650" s="11">
        <v>0</v>
      </c>
      <c r="AP650" s="11">
        <v>0</v>
      </c>
      <c r="AQ650" s="11">
        <v>0</v>
      </c>
      <c r="AR650" s="11">
        <v>0</v>
      </c>
      <c r="AS650" s="11">
        <v>2</v>
      </c>
      <c r="AT650" s="11">
        <v>0</v>
      </c>
      <c r="AU650" s="11">
        <v>0</v>
      </c>
      <c r="AV650" s="11">
        <v>0</v>
      </c>
      <c r="AW650" s="11">
        <v>0</v>
      </c>
      <c r="AX650" s="11">
        <v>0</v>
      </c>
      <c r="AY650" s="11">
        <v>0</v>
      </c>
      <c r="AZ650" s="11">
        <v>0</v>
      </c>
      <c r="BA650" s="11">
        <v>0</v>
      </c>
      <c r="BB650" s="11">
        <v>0</v>
      </c>
      <c r="BC650" s="11">
        <v>0</v>
      </c>
      <c r="BD650" s="11">
        <v>0</v>
      </c>
      <c r="BE650" s="11">
        <v>3</v>
      </c>
      <c r="BF650" s="11">
        <v>0</v>
      </c>
      <c r="BG650" s="11">
        <v>0</v>
      </c>
      <c r="BH650" s="11">
        <v>0</v>
      </c>
      <c r="BI650" s="11">
        <v>0</v>
      </c>
      <c r="BJ650" s="11">
        <v>0</v>
      </c>
      <c r="BK650" s="11">
        <v>0</v>
      </c>
      <c r="BL650" s="11">
        <v>0</v>
      </c>
      <c r="BM650" s="11">
        <v>0</v>
      </c>
      <c r="BN650" s="11">
        <v>0</v>
      </c>
      <c r="BO650" s="11">
        <v>0</v>
      </c>
      <c r="BP650" s="11">
        <v>0</v>
      </c>
      <c r="BQ650" s="11">
        <v>0</v>
      </c>
    </row>
    <row r="651" spans="1:69" ht="84.95" customHeight="1">
      <c r="A651" s="6" t="s">
        <v>0</v>
      </c>
      <c r="B651" s="6" t="s">
        <v>1590</v>
      </c>
      <c r="C651" s="7" t="s">
        <v>1144</v>
      </c>
      <c r="D651" s="7" t="s">
        <v>1145</v>
      </c>
      <c r="E651" s="8" t="s">
        <v>1596</v>
      </c>
      <c r="F651" s="9" t="s">
        <v>744</v>
      </c>
      <c r="G651" s="10" t="s">
        <v>250</v>
      </c>
      <c r="H651" s="11" t="s">
        <v>1558</v>
      </c>
      <c r="I651" s="12">
        <v>34</v>
      </c>
      <c r="J651" s="13">
        <v>44.95</v>
      </c>
      <c r="K651" s="13">
        <f t="shared" si="20"/>
        <v>1528.3000000000002</v>
      </c>
      <c r="L651" s="13">
        <v>89.9</v>
      </c>
      <c r="M651" s="13">
        <f t="shared" si="21"/>
        <v>3056.6000000000004</v>
      </c>
      <c r="N651" s="11">
        <v>0</v>
      </c>
      <c r="O651" s="11">
        <v>0</v>
      </c>
      <c r="P651" s="11">
        <v>0</v>
      </c>
      <c r="Q651" s="11">
        <v>0</v>
      </c>
      <c r="R651" s="11">
        <v>0</v>
      </c>
      <c r="S651" s="11">
        <v>0</v>
      </c>
      <c r="T651" s="11">
        <v>0</v>
      </c>
      <c r="U651" s="11">
        <v>0</v>
      </c>
      <c r="V651" s="11">
        <v>0</v>
      </c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11">
        <v>0</v>
      </c>
      <c r="AG651" s="11">
        <v>0</v>
      </c>
      <c r="AH651" s="11">
        <v>0</v>
      </c>
      <c r="AI651" s="11">
        <v>0</v>
      </c>
      <c r="AJ651" s="11">
        <v>0</v>
      </c>
      <c r="AK651" s="11">
        <v>0</v>
      </c>
      <c r="AL651" s="11">
        <v>0</v>
      </c>
      <c r="AM651" s="11">
        <v>0</v>
      </c>
      <c r="AN651" s="11">
        <v>0</v>
      </c>
      <c r="AO651" s="11">
        <v>0</v>
      </c>
      <c r="AP651" s="11">
        <v>0</v>
      </c>
      <c r="AQ651" s="11">
        <v>0</v>
      </c>
      <c r="AR651" s="11">
        <v>0</v>
      </c>
      <c r="AS651" s="11">
        <v>0</v>
      </c>
      <c r="AT651" s="11">
        <v>0</v>
      </c>
      <c r="AU651" s="11">
        <v>3</v>
      </c>
      <c r="AV651" s="11">
        <v>3</v>
      </c>
      <c r="AW651" s="11">
        <v>0</v>
      </c>
      <c r="AX651" s="11">
        <v>2</v>
      </c>
      <c r="AY651" s="11">
        <v>7</v>
      </c>
      <c r="AZ651" s="11">
        <v>0</v>
      </c>
      <c r="BA651" s="11">
        <v>9</v>
      </c>
      <c r="BB651" s="11">
        <v>2</v>
      </c>
      <c r="BC651" s="11">
        <v>3</v>
      </c>
      <c r="BD651" s="11">
        <v>0</v>
      </c>
      <c r="BE651" s="11">
        <v>5</v>
      </c>
      <c r="BF651" s="11">
        <v>0</v>
      </c>
      <c r="BG651" s="11">
        <v>0</v>
      </c>
      <c r="BH651" s="11">
        <v>0</v>
      </c>
      <c r="BI651" s="11">
        <v>0</v>
      </c>
      <c r="BJ651" s="11">
        <v>0</v>
      </c>
      <c r="BK651" s="11">
        <v>0</v>
      </c>
      <c r="BL651" s="11">
        <v>0</v>
      </c>
      <c r="BM651" s="11">
        <v>0</v>
      </c>
      <c r="BN651" s="11">
        <v>0</v>
      </c>
      <c r="BO651" s="11">
        <v>0</v>
      </c>
      <c r="BP651" s="11">
        <v>0</v>
      </c>
      <c r="BQ651" s="11">
        <v>0</v>
      </c>
    </row>
    <row r="652" spans="1:69" ht="84.95" customHeight="1">
      <c r="A652" s="6" t="s">
        <v>0</v>
      </c>
      <c r="B652" s="6" t="s">
        <v>1590</v>
      </c>
      <c r="C652" s="7" t="s">
        <v>1156</v>
      </c>
      <c r="D652" s="7" t="s">
        <v>1145</v>
      </c>
      <c r="E652" s="8" t="s">
        <v>1596</v>
      </c>
      <c r="F652" s="9" t="s">
        <v>745</v>
      </c>
      <c r="G652" s="10" t="s">
        <v>774</v>
      </c>
      <c r="H652" s="11" t="s">
        <v>1146</v>
      </c>
      <c r="I652" s="12">
        <v>10</v>
      </c>
      <c r="J652" s="13">
        <v>59.95</v>
      </c>
      <c r="K652" s="13">
        <f t="shared" si="20"/>
        <v>599.5</v>
      </c>
      <c r="L652" s="13">
        <v>119.9</v>
      </c>
      <c r="M652" s="13">
        <f t="shared" si="21"/>
        <v>1199</v>
      </c>
      <c r="N652" s="11">
        <v>0</v>
      </c>
      <c r="O652" s="11">
        <v>0</v>
      </c>
      <c r="P652" s="11">
        <v>0</v>
      </c>
      <c r="Q652" s="11">
        <v>0</v>
      </c>
      <c r="R652" s="11">
        <v>0</v>
      </c>
      <c r="S652" s="11">
        <v>0</v>
      </c>
      <c r="T652" s="11">
        <v>0</v>
      </c>
      <c r="U652" s="11">
        <v>0</v>
      </c>
      <c r="V652" s="11">
        <v>0</v>
      </c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11">
        <v>0</v>
      </c>
      <c r="AG652" s="11">
        <v>0</v>
      </c>
      <c r="AH652" s="11">
        <v>0</v>
      </c>
      <c r="AI652" s="11">
        <v>0</v>
      </c>
      <c r="AJ652" s="11">
        <v>0</v>
      </c>
      <c r="AK652" s="11">
        <v>0</v>
      </c>
      <c r="AL652" s="11">
        <v>0</v>
      </c>
      <c r="AM652" s="11">
        <v>0</v>
      </c>
      <c r="AN652" s="11">
        <v>0</v>
      </c>
      <c r="AO652" s="11">
        <v>0</v>
      </c>
      <c r="AP652" s="11">
        <v>0</v>
      </c>
      <c r="AQ652" s="11">
        <v>0</v>
      </c>
      <c r="AR652" s="11">
        <v>0</v>
      </c>
      <c r="AS652" s="11">
        <v>4</v>
      </c>
      <c r="AT652" s="11">
        <v>0</v>
      </c>
      <c r="AU652" s="11">
        <v>0</v>
      </c>
      <c r="AV652" s="11">
        <v>0</v>
      </c>
      <c r="AW652" s="11">
        <v>0</v>
      </c>
      <c r="AX652" s="11">
        <v>0</v>
      </c>
      <c r="AY652" s="11">
        <v>0</v>
      </c>
      <c r="AZ652" s="11">
        <v>0</v>
      </c>
      <c r="BA652" s="11">
        <v>6</v>
      </c>
      <c r="BB652" s="11">
        <v>0</v>
      </c>
      <c r="BC652" s="11">
        <v>0</v>
      </c>
      <c r="BD652" s="11">
        <v>0</v>
      </c>
      <c r="BE652" s="11">
        <v>0</v>
      </c>
      <c r="BF652" s="11">
        <v>0</v>
      </c>
      <c r="BG652" s="11">
        <v>0</v>
      </c>
      <c r="BH652" s="11">
        <v>0</v>
      </c>
      <c r="BI652" s="11">
        <v>0</v>
      </c>
      <c r="BJ652" s="11">
        <v>0</v>
      </c>
      <c r="BK652" s="11">
        <v>0</v>
      </c>
      <c r="BL652" s="11">
        <v>0</v>
      </c>
      <c r="BM652" s="11">
        <v>0</v>
      </c>
      <c r="BN652" s="11">
        <v>0</v>
      </c>
      <c r="BO652" s="11">
        <v>0</v>
      </c>
      <c r="BP652" s="11">
        <v>0</v>
      </c>
      <c r="BQ652" s="11">
        <v>0</v>
      </c>
    </row>
    <row r="653" spans="1:69" ht="84.95" customHeight="1">
      <c r="A653" s="6" t="s">
        <v>0</v>
      </c>
      <c r="B653" s="6" t="s">
        <v>1590</v>
      </c>
      <c r="C653" s="7" t="s">
        <v>1144</v>
      </c>
      <c r="D653" s="7" t="s">
        <v>1145</v>
      </c>
      <c r="E653" s="8" t="s">
        <v>1595</v>
      </c>
      <c r="F653" s="9" t="s">
        <v>746</v>
      </c>
      <c r="G653" s="10" t="s">
        <v>986</v>
      </c>
      <c r="H653" s="11" t="s">
        <v>1189</v>
      </c>
      <c r="I653" s="12">
        <v>1</v>
      </c>
      <c r="J653" s="13">
        <v>64.95</v>
      </c>
      <c r="K653" s="13">
        <f t="shared" si="20"/>
        <v>64.95</v>
      </c>
      <c r="L653" s="13">
        <v>129.9</v>
      </c>
      <c r="M653" s="13">
        <f t="shared" si="21"/>
        <v>129.9</v>
      </c>
      <c r="N653" s="11">
        <v>0</v>
      </c>
      <c r="O653" s="11">
        <v>0</v>
      </c>
      <c r="P653" s="11">
        <v>0</v>
      </c>
      <c r="Q653" s="11">
        <v>0</v>
      </c>
      <c r="R653" s="11">
        <v>0</v>
      </c>
      <c r="S653" s="11">
        <v>0</v>
      </c>
      <c r="T653" s="11">
        <v>0</v>
      </c>
      <c r="U653" s="11">
        <v>0</v>
      </c>
      <c r="V653" s="11">
        <v>0</v>
      </c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11">
        <v>0</v>
      </c>
      <c r="AG653" s="11">
        <v>0</v>
      </c>
      <c r="AH653" s="11">
        <v>0</v>
      </c>
      <c r="AI653" s="11">
        <v>0</v>
      </c>
      <c r="AJ653" s="11">
        <v>0</v>
      </c>
      <c r="AK653" s="11">
        <v>0</v>
      </c>
      <c r="AL653" s="11">
        <v>0</v>
      </c>
      <c r="AM653" s="11">
        <v>0</v>
      </c>
      <c r="AN653" s="11">
        <v>0</v>
      </c>
      <c r="AO653" s="11">
        <v>0</v>
      </c>
      <c r="AP653" s="11">
        <v>0</v>
      </c>
      <c r="AQ653" s="11">
        <v>0</v>
      </c>
      <c r="AR653" s="11">
        <v>0</v>
      </c>
      <c r="AS653" s="11">
        <v>0</v>
      </c>
      <c r="AT653" s="11">
        <v>0</v>
      </c>
      <c r="AU653" s="11">
        <v>0</v>
      </c>
      <c r="AV653" s="11">
        <v>0</v>
      </c>
      <c r="AW653" s="11">
        <v>0</v>
      </c>
      <c r="AX653" s="11">
        <v>0</v>
      </c>
      <c r="AY653" s="11">
        <v>0</v>
      </c>
      <c r="AZ653" s="11">
        <v>0</v>
      </c>
      <c r="BA653" s="11">
        <v>0</v>
      </c>
      <c r="BB653" s="11">
        <v>1</v>
      </c>
      <c r="BC653" s="11">
        <v>0</v>
      </c>
      <c r="BD653" s="11">
        <v>0</v>
      </c>
      <c r="BE653" s="11">
        <v>0</v>
      </c>
      <c r="BF653" s="11">
        <v>0</v>
      </c>
      <c r="BG653" s="11">
        <v>0</v>
      </c>
      <c r="BH653" s="11">
        <v>0</v>
      </c>
      <c r="BI653" s="11">
        <v>0</v>
      </c>
      <c r="BJ653" s="11">
        <v>0</v>
      </c>
      <c r="BK653" s="11">
        <v>0</v>
      </c>
      <c r="BL653" s="11">
        <v>0</v>
      </c>
      <c r="BM653" s="11">
        <v>0</v>
      </c>
      <c r="BN653" s="11">
        <v>0</v>
      </c>
      <c r="BO653" s="11">
        <v>0</v>
      </c>
      <c r="BP653" s="11">
        <v>0</v>
      </c>
      <c r="BQ653" s="11">
        <v>0</v>
      </c>
    </row>
    <row r="654" spans="1:69" ht="84.95" customHeight="1">
      <c r="A654" s="6" t="s">
        <v>0</v>
      </c>
      <c r="B654" s="6" t="s">
        <v>1590</v>
      </c>
      <c r="C654" s="7" t="s">
        <v>1144</v>
      </c>
      <c r="D654" s="7" t="s">
        <v>1145</v>
      </c>
      <c r="E654" s="8" t="s">
        <v>1596</v>
      </c>
      <c r="F654" s="9" t="s">
        <v>747</v>
      </c>
      <c r="G654" s="10" t="s">
        <v>241</v>
      </c>
      <c r="H654" s="11" t="s">
        <v>1386</v>
      </c>
      <c r="I654" s="12">
        <v>5</v>
      </c>
      <c r="J654" s="13">
        <v>39.950000000000003</v>
      </c>
      <c r="K654" s="13">
        <f t="shared" si="20"/>
        <v>199.75</v>
      </c>
      <c r="L654" s="13">
        <v>79.900000000000006</v>
      </c>
      <c r="M654" s="13">
        <f t="shared" si="21"/>
        <v>399.5</v>
      </c>
      <c r="N654" s="11">
        <v>0</v>
      </c>
      <c r="O654" s="11">
        <v>0</v>
      </c>
      <c r="P654" s="11">
        <v>0</v>
      </c>
      <c r="Q654" s="11">
        <v>0</v>
      </c>
      <c r="R654" s="11">
        <v>0</v>
      </c>
      <c r="S654" s="11">
        <v>0</v>
      </c>
      <c r="T654" s="11">
        <v>0</v>
      </c>
      <c r="U654" s="11">
        <v>0</v>
      </c>
      <c r="V654" s="11">
        <v>0</v>
      </c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11">
        <v>0</v>
      </c>
      <c r="AG654" s="11">
        <v>0</v>
      </c>
      <c r="AH654" s="11">
        <v>0</v>
      </c>
      <c r="AI654" s="11">
        <v>0</v>
      </c>
      <c r="AJ654" s="11">
        <v>0</v>
      </c>
      <c r="AK654" s="11">
        <v>0</v>
      </c>
      <c r="AL654" s="11">
        <v>0</v>
      </c>
      <c r="AM654" s="11">
        <v>0</v>
      </c>
      <c r="AN654" s="11">
        <v>0</v>
      </c>
      <c r="AO654" s="11">
        <v>0</v>
      </c>
      <c r="AP654" s="11">
        <v>0</v>
      </c>
      <c r="AQ654" s="11">
        <v>0</v>
      </c>
      <c r="AR654" s="11">
        <v>0</v>
      </c>
      <c r="AS654" s="11">
        <v>0</v>
      </c>
      <c r="AT654" s="11">
        <v>0</v>
      </c>
      <c r="AU654" s="11">
        <v>0</v>
      </c>
      <c r="AV654" s="11">
        <v>0</v>
      </c>
      <c r="AW654" s="11">
        <v>0</v>
      </c>
      <c r="AX654" s="11">
        <v>0</v>
      </c>
      <c r="AY654" s="11">
        <v>0</v>
      </c>
      <c r="AZ654" s="11">
        <v>0</v>
      </c>
      <c r="BA654" s="11">
        <v>0</v>
      </c>
      <c r="BB654" s="11">
        <v>0</v>
      </c>
      <c r="BC654" s="11">
        <v>0</v>
      </c>
      <c r="BD654" s="11">
        <v>0</v>
      </c>
      <c r="BE654" s="11">
        <v>1</v>
      </c>
      <c r="BF654" s="11">
        <v>0</v>
      </c>
      <c r="BG654" s="11">
        <v>3</v>
      </c>
      <c r="BH654" s="11">
        <v>0</v>
      </c>
      <c r="BI654" s="11">
        <v>0</v>
      </c>
      <c r="BJ654" s="11">
        <v>0</v>
      </c>
      <c r="BK654" s="11">
        <v>0</v>
      </c>
      <c r="BL654" s="11">
        <v>0</v>
      </c>
      <c r="BM654" s="11">
        <v>1</v>
      </c>
      <c r="BN654" s="11">
        <v>0</v>
      </c>
      <c r="BO654" s="11">
        <v>0</v>
      </c>
      <c r="BP654" s="11">
        <v>0</v>
      </c>
      <c r="BQ654" s="11">
        <v>0</v>
      </c>
    </row>
    <row r="655" spans="1:69" ht="84.95" customHeight="1">
      <c r="A655" s="6" t="s">
        <v>0</v>
      </c>
      <c r="B655" s="6" t="s">
        <v>1590</v>
      </c>
      <c r="C655" s="7" t="s">
        <v>1144</v>
      </c>
      <c r="D655" s="7" t="s">
        <v>1145</v>
      </c>
      <c r="E655" s="8" t="s">
        <v>1596</v>
      </c>
      <c r="F655" s="9" t="s">
        <v>748</v>
      </c>
      <c r="G655" s="10" t="s">
        <v>232</v>
      </c>
      <c r="H655" s="11" t="s">
        <v>1559</v>
      </c>
      <c r="I655" s="12">
        <v>9</v>
      </c>
      <c r="J655" s="13">
        <v>29.95</v>
      </c>
      <c r="K655" s="13">
        <f t="shared" si="20"/>
        <v>269.55</v>
      </c>
      <c r="L655" s="13">
        <v>59.9</v>
      </c>
      <c r="M655" s="13">
        <f t="shared" si="21"/>
        <v>539.1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  <c r="V655" s="11">
        <v>0</v>
      </c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11">
        <v>0</v>
      </c>
      <c r="AG655" s="11">
        <v>0</v>
      </c>
      <c r="AH655" s="11">
        <v>0</v>
      </c>
      <c r="AI655" s="11">
        <v>0</v>
      </c>
      <c r="AJ655" s="11">
        <v>0</v>
      </c>
      <c r="AK655" s="11">
        <v>0</v>
      </c>
      <c r="AL655" s="11">
        <v>0</v>
      </c>
      <c r="AM655" s="11">
        <v>0</v>
      </c>
      <c r="AN655" s="11">
        <v>0</v>
      </c>
      <c r="AO655" s="11">
        <v>0</v>
      </c>
      <c r="AP655" s="11">
        <v>0</v>
      </c>
      <c r="AQ655" s="11">
        <v>0</v>
      </c>
      <c r="AR655" s="11">
        <v>0</v>
      </c>
      <c r="AS655" s="11">
        <v>0</v>
      </c>
      <c r="AT655" s="11">
        <v>0</v>
      </c>
      <c r="AU655" s="11">
        <v>0</v>
      </c>
      <c r="AV655" s="11">
        <v>0</v>
      </c>
      <c r="AW655" s="11">
        <v>0</v>
      </c>
      <c r="AX655" s="11">
        <v>0</v>
      </c>
      <c r="AY655" s="11">
        <v>0</v>
      </c>
      <c r="AZ655" s="11">
        <v>0</v>
      </c>
      <c r="BA655" s="11">
        <v>0</v>
      </c>
      <c r="BB655" s="11">
        <v>0</v>
      </c>
      <c r="BC655" s="11">
        <v>0</v>
      </c>
      <c r="BD655" s="11">
        <v>0</v>
      </c>
      <c r="BE655" s="11">
        <v>0</v>
      </c>
      <c r="BF655" s="11">
        <v>0</v>
      </c>
      <c r="BG655" s="11">
        <v>3</v>
      </c>
      <c r="BH655" s="11">
        <v>0</v>
      </c>
      <c r="BI655" s="11">
        <v>3</v>
      </c>
      <c r="BJ655" s="11">
        <v>3</v>
      </c>
      <c r="BK655" s="11">
        <v>0</v>
      </c>
      <c r="BL655" s="11">
        <v>0</v>
      </c>
      <c r="BM655" s="11">
        <v>0</v>
      </c>
      <c r="BN655" s="11">
        <v>0</v>
      </c>
      <c r="BO655" s="11">
        <v>0</v>
      </c>
      <c r="BP655" s="11">
        <v>0</v>
      </c>
      <c r="BQ655" s="11">
        <v>0</v>
      </c>
    </row>
    <row r="656" spans="1:69" ht="84.95" customHeight="1">
      <c r="A656" s="6" t="s">
        <v>0</v>
      </c>
      <c r="B656" s="6" t="s">
        <v>1590</v>
      </c>
      <c r="C656" s="7" t="s">
        <v>1144</v>
      </c>
      <c r="D656" s="7" t="s">
        <v>1145</v>
      </c>
      <c r="E656" s="8" t="s">
        <v>1596</v>
      </c>
      <c r="F656" s="9" t="s">
        <v>749</v>
      </c>
      <c r="G656" s="10" t="s">
        <v>865</v>
      </c>
      <c r="H656" s="11" t="s">
        <v>1560</v>
      </c>
      <c r="I656" s="12">
        <v>10</v>
      </c>
      <c r="J656" s="13">
        <v>44.95</v>
      </c>
      <c r="K656" s="13">
        <f t="shared" si="20"/>
        <v>449.5</v>
      </c>
      <c r="L656" s="13">
        <v>89.9</v>
      </c>
      <c r="M656" s="13">
        <f t="shared" si="21"/>
        <v>899</v>
      </c>
      <c r="N656" s="11">
        <v>0</v>
      </c>
      <c r="O656" s="11">
        <v>0</v>
      </c>
      <c r="P656" s="11">
        <v>0</v>
      </c>
      <c r="Q656" s="11">
        <v>0</v>
      </c>
      <c r="R656" s="11">
        <v>0</v>
      </c>
      <c r="S656" s="11">
        <v>0</v>
      </c>
      <c r="T656" s="11">
        <v>0</v>
      </c>
      <c r="U656" s="11">
        <v>0</v>
      </c>
      <c r="V656" s="11">
        <v>0</v>
      </c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11">
        <v>0</v>
      </c>
      <c r="AG656" s="11">
        <v>0</v>
      </c>
      <c r="AH656" s="11">
        <v>0</v>
      </c>
      <c r="AI656" s="11">
        <v>0</v>
      </c>
      <c r="AJ656" s="11">
        <v>0</v>
      </c>
      <c r="AK656" s="11">
        <v>0</v>
      </c>
      <c r="AL656" s="11">
        <v>0</v>
      </c>
      <c r="AM656" s="11">
        <v>0</v>
      </c>
      <c r="AN656" s="11">
        <v>0</v>
      </c>
      <c r="AO656" s="11">
        <v>0</v>
      </c>
      <c r="AP656" s="11">
        <v>0</v>
      </c>
      <c r="AQ656" s="11">
        <v>0</v>
      </c>
      <c r="AR656" s="11">
        <v>0</v>
      </c>
      <c r="AS656" s="11">
        <v>0</v>
      </c>
      <c r="AT656" s="11">
        <v>0</v>
      </c>
      <c r="AU656" s="11">
        <v>0</v>
      </c>
      <c r="AV656" s="11">
        <v>0</v>
      </c>
      <c r="AW656" s="11">
        <v>0</v>
      </c>
      <c r="AX656" s="11">
        <v>0</v>
      </c>
      <c r="AY656" s="11">
        <v>0</v>
      </c>
      <c r="AZ656" s="11">
        <v>0</v>
      </c>
      <c r="BA656" s="11">
        <v>0</v>
      </c>
      <c r="BB656" s="11">
        <v>0</v>
      </c>
      <c r="BC656" s="11">
        <v>0</v>
      </c>
      <c r="BD656" s="11">
        <v>0</v>
      </c>
      <c r="BE656" s="11">
        <v>0</v>
      </c>
      <c r="BF656" s="11">
        <v>0</v>
      </c>
      <c r="BG656" s="11">
        <v>1</v>
      </c>
      <c r="BH656" s="11">
        <v>5</v>
      </c>
      <c r="BI656" s="11">
        <v>0</v>
      </c>
      <c r="BJ656" s="11">
        <v>0</v>
      </c>
      <c r="BK656" s="11">
        <v>0</v>
      </c>
      <c r="BL656" s="11">
        <v>0</v>
      </c>
      <c r="BM656" s="11">
        <v>4</v>
      </c>
      <c r="BN656" s="11">
        <v>0</v>
      </c>
      <c r="BO656" s="11">
        <v>0</v>
      </c>
      <c r="BP656" s="11">
        <v>0</v>
      </c>
      <c r="BQ656" s="11">
        <v>0</v>
      </c>
    </row>
    <row r="657" spans="1:69" ht="84.95" customHeight="1">
      <c r="A657" s="6" t="s">
        <v>0</v>
      </c>
      <c r="B657" s="6" t="s">
        <v>1590</v>
      </c>
      <c r="C657" s="7" t="s">
        <v>1144</v>
      </c>
      <c r="D657" s="7" t="s">
        <v>1145</v>
      </c>
      <c r="E657" s="8" t="s">
        <v>1596</v>
      </c>
      <c r="F657" s="9" t="s">
        <v>750</v>
      </c>
      <c r="G657" s="10" t="s">
        <v>769</v>
      </c>
      <c r="H657" s="11" t="s">
        <v>1561</v>
      </c>
      <c r="I657" s="12">
        <v>9</v>
      </c>
      <c r="J657" s="13">
        <v>37.5</v>
      </c>
      <c r="K657" s="13">
        <f t="shared" si="20"/>
        <v>337.5</v>
      </c>
      <c r="L657" s="13">
        <v>75</v>
      </c>
      <c r="M657" s="13">
        <f t="shared" si="21"/>
        <v>675</v>
      </c>
      <c r="N657" s="11">
        <v>0</v>
      </c>
      <c r="O657" s="11">
        <v>0</v>
      </c>
      <c r="P657" s="11">
        <v>0</v>
      </c>
      <c r="Q657" s="11">
        <v>0</v>
      </c>
      <c r="R657" s="11">
        <v>0</v>
      </c>
      <c r="S657" s="11">
        <v>0</v>
      </c>
      <c r="T657" s="11">
        <v>0</v>
      </c>
      <c r="U657" s="11">
        <v>0</v>
      </c>
      <c r="V657" s="11">
        <v>0</v>
      </c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11">
        <v>0</v>
      </c>
      <c r="AG657" s="11">
        <v>0</v>
      </c>
      <c r="AH657" s="11">
        <v>0</v>
      </c>
      <c r="AI657" s="11">
        <v>0</v>
      </c>
      <c r="AJ657" s="11">
        <v>0</v>
      </c>
      <c r="AK657" s="11">
        <v>0</v>
      </c>
      <c r="AL657" s="11">
        <v>0</v>
      </c>
      <c r="AM657" s="11">
        <v>0</v>
      </c>
      <c r="AN657" s="11">
        <v>0</v>
      </c>
      <c r="AO657" s="11">
        <v>0</v>
      </c>
      <c r="AP657" s="11">
        <v>0</v>
      </c>
      <c r="AQ657" s="11">
        <v>0</v>
      </c>
      <c r="AR657" s="11">
        <v>0</v>
      </c>
      <c r="AS657" s="11">
        <v>0</v>
      </c>
      <c r="AT657" s="11">
        <v>0</v>
      </c>
      <c r="AU657" s="11">
        <v>0</v>
      </c>
      <c r="AV657" s="11">
        <v>0</v>
      </c>
      <c r="AW657" s="11">
        <v>0</v>
      </c>
      <c r="AX657" s="11">
        <v>0</v>
      </c>
      <c r="AY657" s="11">
        <v>4</v>
      </c>
      <c r="AZ657" s="11">
        <v>0</v>
      </c>
      <c r="BA657" s="11">
        <v>1</v>
      </c>
      <c r="BB657" s="11">
        <v>4</v>
      </c>
      <c r="BC657" s="11">
        <v>0</v>
      </c>
      <c r="BD657" s="11">
        <v>0</v>
      </c>
      <c r="BE657" s="11">
        <v>0</v>
      </c>
      <c r="BF657" s="11">
        <v>0</v>
      </c>
      <c r="BG657" s="11">
        <v>0</v>
      </c>
      <c r="BH657" s="11">
        <v>0</v>
      </c>
      <c r="BI657" s="11">
        <v>0</v>
      </c>
      <c r="BJ657" s="11">
        <v>0</v>
      </c>
      <c r="BK657" s="11">
        <v>0</v>
      </c>
      <c r="BL657" s="11">
        <v>0</v>
      </c>
      <c r="BM657" s="11">
        <v>0</v>
      </c>
      <c r="BN657" s="11">
        <v>0</v>
      </c>
      <c r="BO657" s="11">
        <v>0</v>
      </c>
      <c r="BP657" s="11">
        <v>0</v>
      </c>
      <c r="BQ657" s="11">
        <v>0</v>
      </c>
    </row>
    <row r="658" spans="1:69" ht="84.95" customHeight="1">
      <c r="A658" s="6" t="s">
        <v>0</v>
      </c>
      <c r="B658" s="6" t="s">
        <v>1590</v>
      </c>
      <c r="C658" s="7" t="s">
        <v>1175</v>
      </c>
      <c r="D658" s="7" t="s">
        <v>1145</v>
      </c>
      <c r="E658" s="8" t="s">
        <v>1596</v>
      </c>
      <c r="F658" s="9" t="s">
        <v>751</v>
      </c>
      <c r="G658" s="10" t="s">
        <v>816</v>
      </c>
      <c r="H658" s="11" t="s">
        <v>1562</v>
      </c>
      <c r="I658" s="12">
        <v>7</v>
      </c>
      <c r="J658" s="13">
        <v>34.950000000000003</v>
      </c>
      <c r="K658" s="13">
        <f t="shared" si="20"/>
        <v>244.65000000000003</v>
      </c>
      <c r="L658" s="13">
        <v>69.900000000000006</v>
      </c>
      <c r="M658" s="13">
        <f t="shared" si="21"/>
        <v>489.30000000000007</v>
      </c>
      <c r="N658" s="11">
        <v>0</v>
      </c>
      <c r="O658" s="11">
        <v>0</v>
      </c>
      <c r="P658" s="11">
        <v>0</v>
      </c>
      <c r="Q658" s="11">
        <v>0</v>
      </c>
      <c r="R658" s="11">
        <v>0</v>
      </c>
      <c r="S658" s="11">
        <v>0</v>
      </c>
      <c r="T658" s="11">
        <v>0</v>
      </c>
      <c r="U658" s="11">
        <v>0</v>
      </c>
      <c r="V658" s="11">
        <v>0</v>
      </c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11">
        <v>0</v>
      </c>
      <c r="AG658" s="11">
        <v>0</v>
      </c>
      <c r="AH658" s="11">
        <v>0</v>
      </c>
      <c r="AI658" s="11">
        <v>0</v>
      </c>
      <c r="AJ658" s="11">
        <v>0</v>
      </c>
      <c r="AK658" s="11">
        <v>0</v>
      </c>
      <c r="AL658" s="11">
        <v>0</v>
      </c>
      <c r="AM658" s="11">
        <v>0</v>
      </c>
      <c r="AN658" s="11">
        <v>0</v>
      </c>
      <c r="AO658" s="11">
        <v>0</v>
      </c>
      <c r="AP658" s="11">
        <v>0</v>
      </c>
      <c r="AQ658" s="11">
        <v>0</v>
      </c>
      <c r="AR658" s="11">
        <v>0</v>
      </c>
      <c r="AS658" s="11">
        <v>0</v>
      </c>
      <c r="AT658" s="11">
        <v>0</v>
      </c>
      <c r="AU658" s="11">
        <v>0</v>
      </c>
      <c r="AV658" s="11">
        <v>0</v>
      </c>
      <c r="AW658" s="11">
        <v>0</v>
      </c>
      <c r="AX658" s="11">
        <v>4</v>
      </c>
      <c r="AY658" s="11">
        <v>0</v>
      </c>
      <c r="AZ658" s="11">
        <v>0</v>
      </c>
      <c r="BA658" s="11">
        <v>3</v>
      </c>
      <c r="BB658" s="11">
        <v>0</v>
      </c>
      <c r="BC658" s="11">
        <v>0</v>
      </c>
      <c r="BD658" s="11">
        <v>0</v>
      </c>
      <c r="BE658" s="11">
        <v>0</v>
      </c>
      <c r="BF658" s="11">
        <v>0</v>
      </c>
      <c r="BG658" s="11">
        <v>0</v>
      </c>
      <c r="BH658" s="11">
        <v>0</v>
      </c>
      <c r="BI658" s="11">
        <v>0</v>
      </c>
      <c r="BJ658" s="11">
        <v>0</v>
      </c>
      <c r="BK658" s="11">
        <v>0</v>
      </c>
      <c r="BL658" s="11">
        <v>0</v>
      </c>
      <c r="BM658" s="11">
        <v>0</v>
      </c>
      <c r="BN658" s="11">
        <v>0</v>
      </c>
      <c r="BO658" s="11">
        <v>0</v>
      </c>
      <c r="BP658" s="11">
        <v>0</v>
      </c>
      <c r="BQ658" s="11">
        <v>0</v>
      </c>
    </row>
    <row r="659" spans="1:69" ht="84.95" customHeight="1">
      <c r="A659" s="6" t="s">
        <v>0</v>
      </c>
      <c r="B659" s="6" t="s">
        <v>1590</v>
      </c>
      <c r="C659" s="7" t="s">
        <v>1175</v>
      </c>
      <c r="D659" s="7" t="s">
        <v>1145</v>
      </c>
      <c r="E659" s="8" t="s">
        <v>1596</v>
      </c>
      <c r="F659" s="9" t="s">
        <v>752</v>
      </c>
      <c r="G659" s="10" t="s">
        <v>816</v>
      </c>
      <c r="H659" s="11" t="s">
        <v>1351</v>
      </c>
      <c r="I659" s="12">
        <v>6</v>
      </c>
      <c r="J659" s="13">
        <v>34.950000000000003</v>
      </c>
      <c r="K659" s="13">
        <f t="shared" si="20"/>
        <v>209.70000000000002</v>
      </c>
      <c r="L659" s="13">
        <v>69.900000000000006</v>
      </c>
      <c r="M659" s="13">
        <f t="shared" si="21"/>
        <v>419.40000000000003</v>
      </c>
      <c r="N659" s="11">
        <v>0</v>
      </c>
      <c r="O659" s="11">
        <v>0</v>
      </c>
      <c r="P659" s="11">
        <v>0</v>
      </c>
      <c r="Q659" s="11">
        <v>0</v>
      </c>
      <c r="R659" s="11">
        <v>0</v>
      </c>
      <c r="S659" s="11">
        <v>0</v>
      </c>
      <c r="T659" s="11">
        <v>0</v>
      </c>
      <c r="U659" s="11">
        <v>0</v>
      </c>
      <c r="V659" s="11">
        <v>0</v>
      </c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11">
        <v>0</v>
      </c>
      <c r="AG659" s="11">
        <v>0</v>
      </c>
      <c r="AH659" s="11">
        <v>0</v>
      </c>
      <c r="AI659" s="11">
        <v>0</v>
      </c>
      <c r="AJ659" s="11">
        <v>0</v>
      </c>
      <c r="AK659" s="11">
        <v>0</v>
      </c>
      <c r="AL659" s="11">
        <v>0</v>
      </c>
      <c r="AM659" s="11">
        <v>0</v>
      </c>
      <c r="AN659" s="11">
        <v>0</v>
      </c>
      <c r="AO659" s="11">
        <v>0</v>
      </c>
      <c r="AP659" s="11">
        <v>0</v>
      </c>
      <c r="AQ659" s="11">
        <v>0</v>
      </c>
      <c r="AR659" s="11">
        <v>0</v>
      </c>
      <c r="AS659" s="11">
        <v>0</v>
      </c>
      <c r="AT659" s="11">
        <v>5</v>
      </c>
      <c r="AU659" s="11">
        <v>1</v>
      </c>
      <c r="AV659" s="11">
        <v>0</v>
      </c>
      <c r="AW659" s="11">
        <v>0</v>
      </c>
      <c r="AX659" s="11">
        <v>0</v>
      </c>
      <c r="AY659" s="11">
        <v>0</v>
      </c>
      <c r="AZ659" s="11">
        <v>0</v>
      </c>
      <c r="BA659" s="11">
        <v>0</v>
      </c>
      <c r="BB659" s="11">
        <v>0</v>
      </c>
      <c r="BC659" s="11">
        <v>0</v>
      </c>
      <c r="BD659" s="11">
        <v>0</v>
      </c>
      <c r="BE659" s="11">
        <v>0</v>
      </c>
      <c r="BF659" s="11">
        <v>0</v>
      </c>
      <c r="BG659" s="11">
        <v>0</v>
      </c>
      <c r="BH659" s="11">
        <v>0</v>
      </c>
      <c r="BI659" s="11">
        <v>0</v>
      </c>
      <c r="BJ659" s="11">
        <v>0</v>
      </c>
      <c r="BK659" s="11">
        <v>0</v>
      </c>
      <c r="BL659" s="11">
        <v>0</v>
      </c>
      <c r="BM659" s="11">
        <v>0</v>
      </c>
      <c r="BN659" s="11">
        <v>0</v>
      </c>
      <c r="BO659" s="11">
        <v>0</v>
      </c>
      <c r="BP659" s="11">
        <v>0</v>
      </c>
      <c r="BQ659" s="11">
        <v>0</v>
      </c>
    </row>
    <row r="660" spans="1:69" ht="84.95" customHeight="1">
      <c r="A660" s="6" t="s">
        <v>0</v>
      </c>
      <c r="B660" s="6" t="s">
        <v>1590</v>
      </c>
      <c r="C660" s="7" t="s">
        <v>1175</v>
      </c>
      <c r="D660" s="7" t="s">
        <v>1145</v>
      </c>
      <c r="E660" s="8" t="s">
        <v>1596</v>
      </c>
      <c r="F660" s="9" t="s">
        <v>753</v>
      </c>
      <c r="G660" s="10" t="s">
        <v>798</v>
      </c>
      <c r="H660" s="11" t="s">
        <v>1563</v>
      </c>
      <c r="I660" s="12">
        <v>9</v>
      </c>
      <c r="J660" s="13">
        <v>27.5</v>
      </c>
      <c r="K660" s="13">
        <f t="shared" si="20"/>
        <v>247.5</v>
      </c>
      <c r="L660" s="13">
        <v>55</v>
      </c>
      <c r="M660" s="13">
        <f t="shared" si="21"/>
        <v>495</v>
      </c>
      <c r="N660" s="11">
        <v>0</v>
      </c>
      <c r="O660" s="11">
        <v>0</v>
      </c>
      <c r="P660" s="11">
        <v>0</v>
      </c>
      <c r="Q660" s="11">
        <v>0</v>
      </c>
      <c r="R660" s="11">
        <v>0</v>
      </c>
      <c r="S660" s="11">
        <v>0</v>
      </c>
      <c r="T660" s="11">
        <v>0</v>
      </c>
      <c r="U660" s="11">
        <v>0</v>
      </c>
      <c r="V660" s="11">
        <v>0</v>
      </c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11">
        <v>0</v>
      </c>
      <c r="AG660" s="11">
        <v>0</v>
      </c>
      <c r="AH660" s="11">
        <v>0</v>
      </c>
      <c r="AI660" s="11">
        <v>0</v>
      </c>
      <c r="AJ660" s="11">
        <v>0</v>
      </c>
      <c r="AK660" s="11">
        <v>0</v>
      </c>
      <c r="AL660" s="11">
        <v>0</v>
      </c>
      <c r="AM660" s="11">
        <v>0</v>
      </c>
      <c r="AN660" s="11">
        <v>0</v>
      </c>
      <c r="AO660" s="11">
        <v>0</v>
      </c>
      <c r="AP660" s="11">
        <v>0</v>
      </c>
      <c r="AQ660" s="11">
        <v>0</v>
      </c>
      <c r="AR660" s="11">
        <v>0</v>
      </c>
      <c r="AS660" s="11">
        <v>0</v>
      </c>
      <c r="AT660" s="11">
        <v>0</v>
      </c>
      <c r="AU660" s="11">
        <v>0</v>
      </c>
      <c r="AV660" s="11">
        <v>0</v>
      </c>
      <c r="AW660" s="11">
        <v>4</v>
      </c>
      <c r="AX660" s="11">
        <v>0</v>
      </c>
      <c r="AY660" s="11">
        <v>1</v>
      </c>
      <c r="AZ660" s="11">
        <v>0</v>
      </c>
      <c r="BA660" s="11">
        <v>4</v>
      </c>
      <c r="BB660" s="11">
        <v>0</v>
      </c>
      <c r="BC660" s="11">
        <v>0</v>
      </c>
      <c r="BD660" s="11">
        <v>0</v>
      </c>
      <c r="BE660" s="11">
        <v>0</v>
      </c>
      <c r="BF660" s="11">
        <v>0</v>
      </c>
      <c r="BG660" s="11">
        <v>0</v>
      </c>
      <c r="BH660" s="11">
        <v>0</v>
      </c>
      <c r="BI660" s="11">
        <v>0</v>
      </c>
      <c r="BJ660" s="11">
        <v>0</v>
      </c>
      <c r="BK660" s="11">
        <v>0</v>
      </c>
      <c r="BL660" s="11">
        <v>0</v>
      </c>
      <c r="BM660" s="11">
        <v>0</v>
      </c>
      <c r="BN660" s="11">
        <v>0</v>
      </c>
      <c r="BO660" s="11">
        <v>0</v>
      </c>
      <c r="BP660" s="11">
        <v>0</v>
      </c>
      <c r="BQ660" s="11">
        <v>0</v>
      </c>
    </row>
    <row r="661" spans="1:69" ht="84.95" customHeight="1">
      <c r="A661" s="6" t="s">
        <v>0</v>
      </c>
      <c r="B661" s="6" t="s">
        <v>1590</v>
      </c>
      <c r="C661" s="7" t="s">
        <v>1173</v>
      </c>
      <c r="D661" s="7" t="s">
        <v>1145</v>
      </c>
      <c r="E661" s="8" t="s">
        <v>1596</v>
      </c>
      <c r="F661" s="9" t="s">
        <v>754</v>
      </c>
      <c r="G661" s="10" t="s">
        <v>798</v>
      </c>
      <c r="H661" s="11" t="s">
        <v>1563</v>
      </c>
      <c r="I661" s="12">
        <v>16</v>
      </c>
      <c r="J661" s="13">
        <v>27.5</v>
      </c>
      <c r="K661" s="13">
        <f t="shared" si="20"/>
        <v>440</v>
      </c>
      <c r="L661" s="13">
        <v>55</v>
      </c>
      <c r="M661" s="13">
        <f t="shared" si="21"/>
        <v>880</v>
      </c>
      <c r="N661" s="11">
        <v>0</v>
      </c>
      <c r="O661" s="11">
        <v>0</v>
      </c>
      <c r="P661" s="11">
        <v>0</v>
      </c>
      <c r="Q661" s="11">
        <v>0</v>
      </c>
      <c r="R661" s="11">
        <v>0</v>
      </c>
      <c r="S661" s="11">
        <v>0</v>
      </c>
      <c r="T661" s="11">
        <v>0</v>
      </c>
      <c r="U661" s="11">
        <v>0</v>
      </c>
      <c r="V661" s="11">
        <v>0</v>
      </c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11">
        <v>0</v>
      </c>
      <c r="AG661" s="11">
        <v>0</v>
      </c>
      <c r="AH661" s="11">
        <v>0</v>
      </c>
      <c r="AI661" s="11">
        <v>0</v>
      </c>
      <c r="AJ661" s="11">
        <v>0</v>
      </c>
      <c r="AK661" s="11">
        <v>4</v>
      </c>
      <c r="AL661" s="11">
        <v>1</v>
      </c>
      <c r="AM661" s="11">
        <v>0</v>
      </c>
      <c r="AN661" s="11">
        <v>0</v>
      </c>
      <c r="AO661" s="11">
        <v>0</v>
      </c>
      <c r="AP661" s="11">
        <v>4</v>
      </c>
      <c r="AQ661" s="11">
        <v>6</v>
      </c>
      <c r="AR661" s="11">
        <v>1</v>
      </c>
      <c r="AS661" s="11">
        <v>0</v>
      </c>
      <c r="AT661" s="11">
        <v>0</v>
      </c>
      <c r="AU661" s="11">
        <v>0</v>
      </c>
      <c r="AV661" s="11">
        <v>0</v>
      </c>
      <c r="AW661" s="11">
        <v>0</v>
      </c>
      <c r="AX661" s="11">
        <v>0</v>
      </c>
      <c r="AY661" s="11">
        <v>0</v>
      </c>
      <c r="AZ661" s="11">
        <v>0</v>
      </c>
      <c r="BA661" s="11">
        <v>0</v>
      </c>
      <c r="BB661" s="11">
        <v>0</v>
      </c>
      <c r="BC661" s="11">
        <v>0</v>
      </c>
      <c r="BD661" s="11">
        <v>0</v>
      </c>
      <c r="BE661" s="11">
        <v>0</v>
      </c>
      <c r="BF661" s="11">
        <v>0</v>
      </c>
      <c r="BG661" s="11">
        <v>0</v>
      </c>
      <c r="BH661" s="11">
        <v>0</v>
      </c>
      <c r="BI661" s="11">
        <v>0</v>
      </c>
      <c r="BJ661" s="11">
        <v>0</v>
      </c>
      <c r="BK661" s="11">
        <v>0</v>
      </c>
      <c r="BL661" s="11">
        <v>0</v>
      </c>
      <c r="BM661" s="11">
        <v>0</v>
      </c>
      <c r="BN661" s="11">
        <v>0</v>
      </c>
      <c r="BO661" s="11">
        <v>0</v>
      </c>
      <c r="BP661" s="11">
        <v>0</v>
      </c>
      <c r="BQ661" s="11">
        <v>0</v>
      </c>
    </row>
    <row r="662" spans="1:69" ht="84.95" customHeight="1">
      <c r="A662" s="6" t="s">
        <v>0</v>
      </c>
      <c r="B662" s="6" t="s">
        <v>1590</v>
      </c>
      <c r="C662" s="7" t="s">
        <v>1144</v>
      </c>
      <c r="D662" s="7" t="s">
        <v>1355</v>
      </c>
      <c r="E662" s="8" t="s">
        <v>1596</v>
      </c>
      <c r="F662" s="9" t="s">
        <v>755</v>
      </c>
      <c r="G662" s="10" t="s">
        <v>987</v>
      </c>
      <c r="H662" s="11" t="s">
        <v>1290</v>
      </c>
      <c r="I662" s="12">
        <v>13</v>
      </c>
      <c r="J662" s="13">
        <v>12.45</v>
      </c>
      <c r="K662" s="13">
        <f t="shared" si="20"/>
        <v>161.85</v>
      </c>
      <c r="L662" s="13">
        <v>24.9</v>
      </c>
      <c r="M662" s="13">
        <f t="shared" si="21"/>
        <v>323.7</v>
      </c>
      <c r="N662" s="11">
        <v>13</v>
      </c>
      <c r="O662" s="11">
        <v>0</v>
      </c>
      <c r="P662" s="11">
        <v>0</v>
      </c>
      <c r="Q662" s="11">
        <v>0</v>
      </c>
      <c r="R662" s="11">
        <v>0</v>
      </c>
      <c r="S662" s="11">
        <v>0</v>
      </c>
      <c r="T662" s="11">
        <v>0</v>
      </c>
      <c r="U662" s="11">
        <v>0</v>
      </c>
      <c r="V662" s="11">
        <v>0</v>
      </c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11">
        <v>0</v>
      </c>
      <c r="AG662" s="11">
        <v>0</v>
      </c>
      <c r="AH662" s="11">
        <v>0</v>
      </c>
      <c r="AI662" s="11">
        <v>0</v>
      </c>
      <c r="AJ662" s="11">
        <v>0</v>
      </c>
      <c r="AK662" s="11">
        <v>0</v>
      </c>
      <c r="AL662" s="11">
        <v>0</v>
      </c>
      <c r="AM662" s="11">
        <v>0</v>
      </c>
      <c r="AN662" s="11">
        <v>0</v>
      </c>
      <c r="AO662" s="11">
        <v>0</v>
      </c>
      <c r="AP662" s="11">
        <v>0</v>
      </c>
      <c r="AQ662" s="11">
        <v>0</v>
      </c>
      <c r="AR662" s="11">
        <v>0</v>
      </c>
      <c r="AS662" s="11">
        <v>0</v>
      </c>
      <c r="AT662" s="11">
        <v>0</v>
      </c>
      <c r="AU662" s="11">
        <v>0</v>
      </c>
      <c r="AV662" s="11">
        <v>0</v>
      </c>
      <c r="AW662" s="11">
        <v>0</v>
      </c>
      <c r="AX662" s="11">
        <v>0</v>
      </c>
      <c r="AY662" s="11">
        <v>0</v>
      </c>
      <c r="AZ662" s="11">
        <v>0</v>
      </c>
      <c r="BA662" s="11">
        <v>0</v>
      </c>
      <c r="BB662" s="11">
        <v>0</v>
      </c>
      <c r="BC662" s="11">
        <v>0</v>
      </c>
      <c r="BD662" s="11">
        <v>0</v>
      </c>
      <c r="BE662" s="11">
        <v>0</v>
      </c>
      <c r="BF662" s="11">
        <v>0</v>
      </c>
      <c r="BG662" s="11">
        <v>0</v>
      </c>
      <c r="BH662" s="11">
        <v>0</v>
      </c>
      <c r="BI662" s="11">
        <v>0</v>
      </c>
      <c r="BJ662" s="11">
        <v>0</v>
      </c>
      <c r="BK662" s="11">
        <v>0</v>
      </c>
      <c r="BL662" s="11">
        <v>0</v>
      </c>
      <c r="BM662" s="11">
        <v>0</v>
      </c>
      <c r="BN662" s="11">
        <v>0</v>
      </c>
      <c r="BO662" s="11">
        <v>0</v>
      </c>
      <c r="BP662" s="11">
        <v>0</v>
      </c>
      <c r="BQ662" s="11">
        <v>0</v>
      </c>
    </row>
    <row r="663" spans="1:69" ht="84.95" customHeight="1">
      <c r="A663" s="6" t="s">
        <v>0</v>
      </c>
      <c r="B663" s="6" t="s">
        <v>1590</v>
      </c>
      <c r="C663" s="7" t="s">
        <v>1144</v>
      </c>
      <c r="D663" s="7" t="s">
        <v>1355</v>
      </c>
      <c r="E663" s="8" t="s">
        <v>1596</v>
      </c>
      <c r="F663" s="9" t="s">
        <v>756</v>
      </c>
      <c r="G663" s="10" t="s">
        <v>988</v>
      </c>
      <c r="H663" s="11" t="s">
        <v>1290</v>
      </c>
      <c r="I663" s="12">
        <v>5</v>
      </c>
      <c r="J663" s="13">
        <v>14.95</v>
      </c>
      <c r="K663" s="13">
        <f t="shared" si="20"/>
        <v>74.75</v>
      </c>
      <c r="L663" s="13">
        <v>29.9</v>
      </c>
      <c r="M663" s="13">
        <f t="shared" si="21"/>
        <v>149.5</v>
      </c>
      <c r="N663" s="11">
        <v>5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  <c r="V663" s="11">
        <v>0</v>
      </c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11">
        <v>0</v>
      </c>
      <c r="AG663" s="11">
        <v>0</v>
      </c>
      <c r="AH663" s="11">
        <v>0</v>
      </c>
      <c r="AI663" s="11">
        <v>0</v>
      </c>
      <c r="AJ663" s="11">
        <v>0</v>
      </c>
      <c r="AK663" s="11">
        <v>0</v>
      </c>
      <c r="AL663" s="11">
        <v>0</v>
      </c>
      <c r="AM663" s="11">
        <v>0</v>
      </c>
      <c r="AN663" s="11">
        <v>0</v>
      </c>
      <c r="AO663" s="11">
        <v>0</v>
      </c>
      <c r="AP663" s="11">
        <v>0</v>
      </c>
      <c r="AQ663" s="11">
        <v>0</v>
      </c>
      <c r="AR663" s="11">
        <v>0</v>
      </c>
      <c r="AS663" s="11">
        <v>0</v>
      </c>
      <c r="AT663" s="11">
        <v>0</v>
      </c>
      <c r="AU663" s="11">
        <v>0</v>
      </c>
      <c r="AV663" s="11">
        <v>0</v>
      </c>
      <c r="AW663" s="11">
        <v>0</v>
      </c>
      <c r="AX663" s="11">
        <v>0</v>
      </c>
      <c r="AY663" s="11">
        <v>0</v>
      </c>
      <c r="AZ663" s="11">
        <v>0</v>
      </c>
      <c r="BA663" s="11">
        <v>0</v>
      </c>
      <c r="BB663" s="11">
        <v>0</v>
      </c>
      <c r="BC663" s="11">
        <v>0</v>
      </c>
      <c r="BD663" s="11">
        <v>0</v>
      </c>
      <c r="BE663" s="11">
        <v>0</v>
      </c>
      <c r="BF663" s="11">
        <v>0</v>
      </c>
      <c r="BG663" s="11">
        <v>0</v>
      </c>
      <c r="BH663" s="11">
        <v>0</v>
      </c>
      <c r="BI663" s="11">
        <v>0</v>
      </c>
      <c r="BJ663" s="11">
        <v>0</v>
      </c>
      <c r="BK663" s="11">
        <v>0</v>
      </c>
      <c r="BL663" s="11">
        <v>0</v>
      </c>
      <c r="BM663" s="11">
        <v>0</v>
      </c>
      <c r="BN663" s="11">
        <v>0</v>
      </c>
      <c r="BO663" s="11">
        <v>0</v>
      </c>
      <c r="BP663" s="11">
        <v>0</v>
      </c>
      <c r="BQ663" s="11">
        <v>0</v>
      </c>
    </row>
    <row r="664" spans="1:69" ht="84.95" customHeight="1">
      <c r="A664" s="6" t="s">
        <v>0</v>
      </c>
      <c r="B664" s="6" t="s">
        <v>1590</v>
      </c>
      <c r="C664" s="7" t="s">
        <v>1144</v>
      </c>
      <c r="D664" s="7" t="s">
        <v>1355</v>
      </c>
      <c r="E664" s="8" t="s">
        <v>1596</v>
      </c>
      <c r="F664" s="9" t="s">
        <v>757</v>
      </c>
      <c r="G664" s="10" t="s">
        <v>929</v>
      </c>
      <c r="H664" s="11" t="s">
        <v>1290</v>
      </c>
      <c r="I664" s="12">
        <v>4</v>
      </c>
      <c r="J664" s="13">
        <v>39.950000000000003</v>
      </c>
      <c r="K664" s="13">
        <f t="shared" si="20"/>
        <v>159.80000000000001</v>
      </c>
      <c r="L664" s="13">
        <v>79.900000000000006</v>
      </c>
      <c r="M664" s="13">
        <f t="shared" si="21"/>
        <v>319.60000000000002</v>
      </c>
      <c r="N664" s="11">
        <v>4</v>
      </c>
      <c r="O664" s="11">
        <v>0</v>
      </c>
      <c r="P664" s="11">
        <v>0</v>
      </c>
      <c r="Q664" s="11">
        <v>0</v>
      </c>
      <c r="R664" s="11">
        <v>0</v>
      </c>
      <c r="S664" s="11">
        <v>0</v>
      </c>
      <c r="T664" s="11">
        <v>0</v>
      </c>
      <c r="U664" s="11">
        <v>0</v>
      </c>
      <c r="V664" s="11">
        <v>0</v>
      </c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11">
        <v>0</v>
      </c>
      <c r="AG664" s="11">
        <v>0</v>
      </c>
      <c r="AH664" s="11">
        <v>0</v>
      </c>
      <c r="AI664" s="11">
        <v>0</v>
      </c>
      <c r="AJ664" s="11">
        <v>0</v>
      </c>
      <c r="AK664" s="11">
        <v>0</v>
      </c>
      <c r="AL664" s="11">
        <v>0</v>
      </c>
      <c r="AM664" s="11">
        <v>0</v>
      </c>
      <c r="AN664" s="11">
        <v>0</v>
      </c>
      <c r="AO664" s="11">
        <v>0</v>
      </c>
      <c r="AP664" s="11">
        <v>0</v>
      </c>
      <c r="AQ664" s="11">
        <v>0</v>
      </c>
      <c r="AR664" s="11">
        <v>0</v>
      </c>
      <c r="AS664" s="11">
        <v>0</v>
      </c>
      <c r="AT664" s="11">
        <v>0</v>
      </c>
      <c r="AU664" s="11">
        <v>0</v>
      </c>
      <c r="AV664" s="11">
        <v>0</v>
      </c>
      <c r="AW664" s="11">
        <v>0</v>
      </c>
      <c r="AX664" s="11">
        <v>0</v>
      </c>
      <c r="AY664" s="11">
        <v>0</v>
      </c>
      <c r="AZ664" s="11">
        <v>0</v>
      </c>
      <c r="BA664" s="11">
        <v>0</v>
      </c>
      <c r="BB664" s="11">
        <v>0</v>
      </c>
      <c r="BC664" s="11">
        <v>0</v>
      </c>
      <c r="BD664" s="11">
        <v>0</v>
      </c>
      <c r="BE664" s="11">
        <v>0</v>
      </c>
      <c r="BF664" s="11">
        <v>0</v>
      </c>
      <c r="BG664" s="11">
        <v>0</v>
      </c>
      <c r="BH664" s="11">
        <v>0</v>
      </c>
      <c r="BI664" s="11">
        <v>0</v>
      </c>
      <c r="BJ664" s="11">
        <v>0</v>
      </c>
      <c r="BK664" s="11">
        <v>0</v>
      </c>
      <c r="BL664" s="11">
        <v>0</v>
      </c>
      <c r="BM664" s="11">
        <v>0</v>
      </c>
      <c r="BN664" s="11">
        <v>0</v>
      </c>
      <c r="BO664" s="11">
        <v>0</v>
      </c>
      <c r="BP664" s="11">
        <v>0</v>
      </c>
      <c r="BQ664" s="11">
        <v>0</v>
      </c>
    </row>
    <row r="665" spans="1:69" ht="84.95" customHeight="1">
      <c r="A665" s="6" t="s">
        <v>0</v>
      </c>
      <c r="B665" s="6" t="s">
        <v>1590</v>
      </c>
      <c r="C665" s="7" t="s">
        <v>1144</v>
      </c>
      <c r="D665" s="7" t="s">
        <v>1355</v>
      </c>
      <c r="E665" s="8" t="s">
        <v>1596</v>
      </c>
      <c r="F665" s="9" t="s">
        <v>758</v>
      </c>
      <c r="G665" s="10" t="s">
        <v>989</v>
      </c>
      <c r="H665" s="11" t="s">
        <v>1550</v>
      </c>
      <c r="I665" s="12">
        <v>4</v>
      </c>
      <c r="J665" s="13">
        <v>14.95</v>
      </c>
      <c r="K665" s="13">
        <f t="shared" si="20"/>
        <v>59.8</v>
      </c>
      <c r="L665" s="13">
        <v>29.9</v>
      </c>
      <c r="M665" s="13">
        <f t="shared" si="21"/>
        <v>119.6</v>
      </c>
      <c r="N665" s="11">
        <v>4</v>
      </c>
      <c r="O665" s="11">
        <v>0</v>
      </c>
      <c r="P665" s="11">
        <v>0</v>
      </c>
      <c r="Q665" s="11">
        <v>0</v>
      </c>
      <c r="R665" s="11">
        <v>0</v>
      </c>
      <c r="S665" s="11">
        <v>0</v>
      </c>
      <c r="T665" s="11">
        <v>0</v>
      </c>
      <c r="U665" s="11">
        <v>0</v>
      </c>
      <c r="V665" s="11">
        <v>0</v>
      </c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11">
        <v>0</v>
      </c>
      <c r="AG665" s="11">
        <v>0</v>
      </c>
      <c r="AH665" s="11">
        <v>0</v>
      </c>
      <c r="AI665" s="11">
        <v>0</v>
      </c>
      <c r="AJ665" s="11">
        <v>0</v>
      </c>
      <c r="AK665" s="11">
        <v>0</v>
      </c>
      <c r="AL665" s="11">
        <v>0</v>
      </c>
      <c r="AM665" s="11">
        <v>0</v>
      </c>
      <c r="AN665" s="11">
        <v>0</v>
      </c>
      <c r="AO665" s="11">
        <v>0</v>
      </c>
      <c r="AP665" s="11">
        <v>0</v>
      </c>
      <c r="AQ665" s="11">
        <v>0</v>
      </c>
      <c r="AR665" s="11">
        <v>0</v>
      </c>
      <c r="AS665" s="11">
        <v>0</v>
      </c>
      <c r="AT665" s="11">
        <v>0</v>
      </c>
      <c r="AU665" s="11">
        <v>0</v>
      </c>
      <c r="AV665" s="11">
        <v>0</v>
      </c>
      <c r="AW665" s="11">
        <v>0</v>
      </c>
      <c r="AX665" s="11">
        <v>0</v>
      </c>
      <c r="AY665" s="11">
        <v>0</v>
      </c>
      <c r="AZ665" s="11">
        <v>0</v>
      </c>
      <c r="BA665" s="11">
        <v>0</v>
      </c>
      <c r="BB665" s="11">
        <v>0</v>
      </c>
      <c r="BC665" s="11">
        <v>0</v>
      </c>
      <c r="BD665" s="11">
        <v>0</v>
      </c>
      <c r="BE665" s="11">
        <v>0</v>
      </c>
      <c r="BF665" s="11">
        <v>0</v>
      </c>
      <c r="BG665" s="11">
        <v>0</v>
      </c>
      <c r="BH665" s="11">
        <v>0</v>
      </c>
      <c r="BI665" s="11">
        <v>0</v>
      </c>
      <c r="BJ665" s="11">
        <v>0</v>
      </c>
      <c r="BK665" s="11">
        <v>0</v>
      </c>
      <c r="BL665" s="11">
        <v>0</v>
      </c>
      <c r="BM665" s="11">
        <v>0</v>
      </c>
      <c r="BN665" s="11">
        <v>0</v>
      </c>
      <c r="BO665" s="11">
        <v>0</v>
      </c>
      <c r="BP665" s="11">
        <v>0</v>
      </c>
      <c r="BQ665" s="11">
        <v>0</v>
      </c>
    </row>
    <row r="666" spans="1:69" ht="84.95" customHeight="1">
      <c r="A666" s="6" t="s">
        <v>0</v>
      </c>
      <c r="B666" s="6" t="s">
        <v>1590</v>
      </c>
      <c r="C666" s="7" t="s">
        <v>1144</v>
      </c>
      <c r="D666" s="7" t="s">
        <v>1355</v>
      </c>
      <c r="E666" s="8" t="s">
        <v>1596</v>
      </c>
      <c r="F666" s="9" t="s">
        <v>759</v>
      </c>
      <c r="G666" s="10" t="s">
        <v>989</v>
      </c>
      <c r="H666" s="11" t="s">
        <v>1290</v>
      </c>
      <c r="I666" s="12">
        <v>3</v>
      </c>
      <c r="J666" s="13">
        <v>14.95</v>
      </c>
      <c r="K666" s="13">
        <f t="shared" si="20"/>
        <v>44.849999999999994</v>
      </c>
      <c r="L666" s="13">
        <v>29.9</v>
      </c>
      <c r="M666" s="13">
        <f t="shared" si="21"/>
        <v>89.699999999999989</v>
      </c>
      <c r="N666" s="11">
        <v>3</v>
      </c>
      <c r="O666" s="11">
        <v>0</v>
      </c>
      <c r="P666" s="11">
        <v>0</v>
      </c>
      <c r="Q666" s="11">
        <v>0</v>
      </c>
      <c r="R666" s="11">
        <v>0</v>
      </c>
      <c r="S666" s="11">
        <v>0</v>
      </c>
      <c r="T666" s="11">
        <v>0</v>
      </c>
      <c r="U666" s="11">
        <v>0</v>
      </c>
      <c r="V666" s="11">
        <v>0</v>
      </c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11">
        <v>0</v>
      </c>
      <c r="AG666" s="11">
        <v>0</v>
      </c>
      <c r="AH666" s="11">
        <v>0</v>
      </c>
      <c r="AI666" s="11">
        <v>0</v>
      </c>
      <c r="AJ666" s="11">
        <v>0</v>
      </c>
      <c r="AK666" s="11">
        <v>0</v>
      </c>
      <c r="AL666" s="11">
        <v>0</v>
      </c>
      <c r="AM666" s="11">
        <v>0</v>
      </c>
      <c r="AN666" s="11">
        <v>0</v>
      </c>
      <c r="AO666" s="11">
        <v>0</v>
      </c>
      <c r="AP666" s="11">
        <v>0</v>
      </c>
      <c r="AQ666" s="11">
        <v>0</v>
      </c>
      <c r="AR666" s="11">
        <v>0</v>
      </c>
      <c r="AS666" s="11">
        <v>0</v>
      </c>
      <c r="AT666" s="11">
        <v>0</v>
      </c>
      <c r="AU666" s="11">
        <v>0</v>
      </c>
      <c r="AV666" s="11">
        <v>0</v>
      </c>
      <c r="AW666" s="11">
        <v>0</v>
      </c>
      <c r="AX666" s="11">
        <v>0</v>
      </c>
      <c r="AY666" s="11">
        <v>0</v>
      </c>
      <c r="AZ666" s="11">
        <v>0</v>
      </c>
      <c r="BA666" s="11">
        <v>0</v>
      </c>
      <c r="BB666" s="11">
        <v>0</v>
      </c>
      <c r="BC666" s="11">
        <v>0</v>
      </c>
      <c r="BD666" s="11">
        <v>0</v>
      </c>
      <c r="BE666" s="11">
        <v>0</v>
      </c>
      <c r="BF666" s="11">
        <v>0</v>
      </c>
      <c r="BG666" s="11">
        <v>0</v>
      </c>
      <c r="BH666" s="11">
        <v>0</v>
      </c>
      <c r="BI666" s="11">
        <v>0</v>
      </c>
      <c r="BJ666" s="11">
        <v>0</v>
      </c>
      <c r="BK666" s="11">
        <v>0</v>
      </c>
      <c r="BL666" s="11">
        <v>0</v>
      </c>
      <c r="BM666" s="11">
        <v>0</v>
      </c>
      <c r="BN666" s="11">
        <v>0</v>
      </c>
      <c r="BO666" s="11">
        <v>0</v>
      </c>
      <c r="BP666" s="11">
        <v>0</v>
      </c>
      <c r="BQ666" s="11">
        <v>0</v>
      </c>
    </row>
    <row r="667" spans="1:69" ht="84.95" customHeight="1">
      <c r="A667" s="6" t="s">
        <v>0</v>
      </c>
      <c r="B667" s="6" t="s">
        <v>1590</v>
      </c>
      <c r="C667" s="7" t="s">
        <v>1291</v>
      </c>
      <c r="D667" s="7" t="s">
        <v>1292</v>
      </c>
      <c r="E667" s="8" t="s">
        <v>1596</v>
      </c>
      <c r="F667" s="9" t="s">
        <v>760</v>
      </c>
      <c r="G667" s="10" t="s">
        <v>990</v>
      </c>
      <c r="H667" s="11" t="s">
        <v>1384</v>
      </c>
      <c r="I667" s="12">
        <v>1</v>
      </c>
      <c r="J667" s="13">
        <v>17.45</v>
      </c>
      <c r="K667" s="13">
        <f t="shared" si="20"/>
        <v>17.45</v>
      </c>
      <c r="L667" s="13">
        <v>34.9</v>
      </c>
      <c r="M667" s="13">
        <f t="shared" si="21"/>
        <v>34.9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1</v>
      </c>
      <c r="U667" s="11">
        <v>0</v>
      </c>
      <c r="V667" s="11">
        <v>0</v>
      </c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11">
        <v>0</v>
      </c>
      <c r="AG667" s="11">
        <v>0</v>
      </c>
      <c r="AH667" s="11">
        <v>0</v>
      </c>
      <c r="AI667" s="11">
        <v>0</v>
      </c>
      <c r="AJ667" s="11">
        <v>0</v>
      </c>
      <c r="AK667" s="11">
        <v>0</v>
      </c>
      <c r="AL667" s="11">
        <v>0</v>
      </c>
      <c r="AM667" s="11">
        <v>0</v>
      </c>
      <c r="AN667" s="11">
        <v>0</v>
      </c>
      <c r="AO667" s="11">
        <v>0</v>
      </c>
      <c r="AP667" s="11">
        <v>0</v>
      </c>
      <c r="AQ667" s="11">
        <v>0</v>
      </c>
      <c r="AR667" s="11">
        <v>0</v>
      </c>
      <c r="AS667" s="11">
        <v>0</v>
      </c>
      <c r="AT667" s="11">
        <v>0</v>
      </c>
      <c r="AU667" s="11">
        <v>0</v>
      </c>
      <c r="AV667" s="11">
        <v>0</v>
      </c>
      <c r="AW667" s="11">
        <v>0</v>
      </c>
      <c r="AX667" s="11">
        <v>0</v>
      </c>
      <c r="AY667" s="11">
        <v>0</v>
      </c>
      <c r="AZ667" s="11">
        <v>0</v>
      </c>
      <c r="BA667" s="11">
        <v>0</v>
      </c>
      <c r="BB667" s="11">
        <v>0</v>
      </c>
      <c r="BC667" s="11">
        <v>0</v>
      </c>
      <c r="BD667" s="11">
        <v>0</v>
      </c>
      <c r="BE667" s="11">
        <v>0</v>
      </c>
      <c r="BF667" s="11">
        <v>0</v>
      </c>
      <c r="BG667" s="11">
        <v>0</v>
      </c>
      <c r="BH667" s="11">
        <v>0</v>
      </c>
      <c r="BI667" s="11">
        <v>0</v>
      </c>
      <c r="BJ667" s="11">
        <v>0</v>
      </c>
      <c r="BK667" s="11">
        <v>0</v>
      </c>
      <c r="BL667" s="11">
        <v>0</v>
      </c>
      <c r="BM667" s="11">
        <v>0</v>
      </c>
      <c r="BN667" s="11">
        <v>0</v>
      </c>
      <c r="BO667" s="11">
        <v>0</v>
      </c>
      <c r="BP667" s="11">
        <v>0</v>
      </c>
      <c r="BQ667" s="11">
        <v>0</v>
      </c>
    </row>
    <row r="668" spans="1:69" ht="84.95" customHeight="1">
      <c r="A668" s="6" t="s">
        <v>0</v>
      </c>
      <c r="B668" s="6" t="s">
        <v>1590</v>
      </c>
      <c r="C668" s="7" t="s">
        <v>1291</v>
      </c>
      <c r="D668" s="7" t="s">
        <v>1292</v>
      </c>
      <c r="E668" s="8" t="s">
        <v>1596</v>
      </c>
      <c r="F668" s="9" t="s">
        <v>761</v>
      </c>
      <c r="G668" s="10" t="s">
        <v>991</v>
      </c>
      <c r="H668" s="11" t="s">
        <v>1384</v>
      </c>
      <c r="I668" s="12">
        <v>3</v>
      </c>
      <c r="J668" s="13">
        <v>14.95</v>
      </c>
      <c r="K668" s="13">
        <f t="shared" si="20"/>
        <v>44.849999999999994</v>
      </c>
      <c r="L668" s="13">
        <v>29.9</v>
      </c>
      <c r="M668" s="13">
        <f t="shared" si="21"/>
        <v>89.699999999999989</v>
      </c>
      <c r="N668" s="11">
        <v>0</v>
      </c>
      <c r="O668" s="11">
        <v>0</v>
      </c>
      <c r="P668" s="11">
        <v>0</v>
      </c>
      <c r="Q668" s="11">
        <v>0</v>
      </c>
      <c r="R668" s="11">
        <v>0</v>
      </c>
      <c r="S668" s="11">
        <v>2</v>
      </c>
      <c r="T668" s="11">
        <v>0</v>
      </c>
      <c r="U668" s="11">
        <v>1</v>
      </c>
      <c r="V668" s="11">
        <v>0</v>
      </c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11">
        <v>0</v>
      </c>
      <c r="AG668" s="11">
        <v>0</v>
      </c>
      <c r="AH668" s="11">
        <v>0</v>
      </c>
      <c r="AI668" s="11">
        <v>0</v>
      </c>
      <c r="AJ668" s="11">
        <v>0</v>
      </c>
      <c r="AK668" s="11">
        <v>0</v>
      </c>
      <c r="AL668" s="11">
        <v>0</v>
      </c>
      <c r="AM668" s="11">
        <v>0</v>
      </c>
      <c r="AN668" s="11">
        <v>0</v>
      </c>
      <c r="AO668" s="11">
        <v>0</v>
      </c>
      <c r="AP668" s="11">
        <v>0</v>
      </c>
      <c r="AQ668" s="11">
        <v>0</v>
      </c>
      <c r="AR668" s="11">
        <v>0</v>
      </c>
      <c r="AS668" s="11">
        <v>0</v>
      </c>
      <c r="AT668" s="11">
        <v>0</v>
      </c>
      <c r="AU668" s="11">
        <v>0</v>
      </c>
      <c r="AV668" s="11">
        <v>0</v>
      </c>
      <c r="AW668" s="11">
        <v>0</v>
      </c>
      <c r="AX668" s="11">
        <v>0</v>
      </c>
      <c r="AY668" s="11">
        <v>0</v>
      </c>
      <c r="AZ668" s="11">
        <v>0</v>
      </c>
      <c r="BA668" s="11">
        <v>0</v>
      </c>
      <c r="BB668" s="11">
        <v>0</v>
      </c>
      <c r="BC668" s="11">
        <v>0</v>
      </c>
      <c r="BD668" s="11">
        <v>0</v>
      </c>
      <c r="BE668" s="11">
        <v>0</v>
      </c>
      <c r="BF668" s="11">
        <v>0</v>
      </c>
      <c r="BG668" s="11">
        <v>0</v>
      </c>
      <c r="BH668" s="11">
        <v>0</v>
      </c>
      <c r="BI668" s="11">
        <v>0</v>
      </c>
      <c r="BJ668" s="11">
        <v>0</v>
      </c>
      <c r="BK668" s="11">
        <v>0</v>
      </c>
      <c r="BL668" s="11">
        <v>0</v>
      </c>
      <c r="BM668" s="11">
        <v>0</v>
      </c>
      <c r="BN668" s="11">
        <v>0</v>
      </c>
      <c r="BO668" s="11">
        <v>0</v>
      </c>
      <c r="BP668" s="11">
        <v>0</v>
      </c>
      <c r="BQ668" s="11">
        <v>0</v>
      </c>
    </row>
    <row r="669" spans="1:69" ht="84.95" customHeight="1">
      <c r="A669" s="6" t="s">
        <v>0</v>
      </c>
      <c r="B669" s="6" t="s">
        <v>1590</v>
      </c>
      <c r="C669" s="7" t="s">
        <v>1291</v>
      </c>
      <c r="D669" s="7" t="s">
        <v>1292</v>
      </c>
      <c r="E669" s="8" t="s">
        <v>1596</v>
      </c>
      <c r="F669" s="9" t="s">
        <v>762</v>
      </c>
      <c r="G669" s="10" t="s">
        <v>992</v>
      </c>
      <c r="H669" s="11" t="s">
        <v>1290</v>
      </c>
      <c r="I669" s="12">
        <v>5</v>
      </c>
      <c r="J669" s="13">
        <v>22.45</v>
      </c>
      <c r="K669" s="13">
        <f t="shared" si="20"/>
        <v>112.25</v>
      </c>
      <c r="L669" s="13">
        <v>44.9</v>
      </c>
      <c r="M669" s="13">
        <f t="shared" si="21"/>
        <v>224.5</v>
      </c>
      <c r="N669" s="11">
        <v>0</v>
      </c>
      <c r="O669" s="11">
        <v>0</v>
      </c>
      <c r="P669" s="11">
        <v>0</v>
      </c>
      <c r="Q669" s="11">
        <v>0</v>
      </c>
      <c r="R669" s="11">
        <v>0</v>
      </c>
      <c r="S669" s="11">
        <v>2</v>
      </c>
      <c r="T669" s="11">
        <v>2</v>
      </c>
      <c r="U669" s="11">
        <v>1</v>
      </c>
      <c r="V669" s="11">
        <v>0</v>
      </c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11">
        <v>0</v>
      </c>
      <c r="AG669" s="11">
        <v>0</v>
      </c>
      <c r="AH669" s="11">
        <v>0</v>
      </c>
      <c r="AI669" s="11">
        <v>0</v>
      </c>
      <c r="AJ669" s="11">
        <v>0</v>
      </c>
      <c r="AK669" s="11">
        <v>0</v>
      </c>
      <c r="AL669" s="11">
        <v>0</v>
      </c>
      <c r="AM669" s="11">
        <v>0</v>
      </c>
      <c r="AN669" s="11">
        <v>0</v>
      </c>
      <c r="AO669" s="11">
        <v>0</v>
      </c>
      <c r="AP669" s="11">
        <v>0</v>
      </c>
      <c r="AQ669" s="11">
        <v>0</v>
      </c>
      <c r="AR669" s="11">
        <v>0</v>
      </c>
      <c r="AS669" s="11">
        <v>0</v>
      </c>
      <c r="AT669" s="11">
        <v>0</v>
      </c>
      <c r="AU669" s="11">
        <v>0</v>
      </c>
      <c r="AV669" s="11">
        <v>0</v>
      </c>
      <c r="AW669" s="11">
        <v>0</v>
      </c>
      <c r="AX669" s="11">
        <v>0</v>
      </c>
      <c r="AY669" s="11">
        <v>0</v>
      </c>
      <c r="AZ669" s="11">
        <v>0</v>
      </c>
      <c r="BA669" s="11">
        <v>0</v>
      </c>
      <c r="BB669" s="11">
        <v>0</v>
      </c>
      <c r="BC669" s="11">
        <v>0</v>
      </c>
      <c r="BD669" s="11">
        <v>0</v>
      </c>
      <c r="BE669" s="11">
        <v>0</v>
      </c>
      <c r="BF669" s="11">
        <v>0</v>
      </c>
      <c r="BG669" s="11">
        <v>0</v>
      </c>
      <c r="BH669" s="11">
        <v>0</v>
      </c>
      <c r="BI669" s="11">
        <v>0</v>
      </c>
      <c r="BJ669" s="11">
        <v>0</v>
      </c>
      <c r="BK669" s="11">
        <v>0</v>
      </c>
      <c r="BL669" s="11">
        <v>0</v>
      </c>
      <c r="BM669" s="11">
        <v>0</v>
      </c>
      <c r="BN669" s="11">
        <v>0</v>
      </c>
      <c r="BO669" s="11">
        <v>0</v>
      </c>
      <c r="BP669" s="11">
        <v>0</v>
      </c>
      <c r="BQ669" s="11">
        <v>0</v>
      </c>
    </row>
    <row r="670" spans="1:69" ht="84.95" customHeight="1">
      <c r="A670" s="6" t="s">
        <v>0</v>
      </c>
      <c r="B670" s="6" t="s">
        <v>1590</v>
      </c>
      <c r="C670" s="7" t="s">
        <v>1156</v>
      </c>
      <c r="D670" s="7" t="s">
        <v>1292</v>
      </c>
      <c r="E670" s="8" t="s">
        <v>1596</v>
      </c>
      <c r="F670" s="9" t="s">
        <v>763</v>
      </c>
      <c r="G670" s="10" t="s">
        <v>993</v>
      </c>
      <c r="H670" s="11" t="s">
        <v>1290</v>
      </c>
      <c r="I670" s="12">
        <v>21</v>
      </c>
      <c r="J670" s="13">
        <v>14.95</v>
      </c>
      <c r="K670" s="13">
        <f t="shared" si="20"/>
        <v>313.95</v>
      </c>
      <c r="L670" s="13">
        <v>29.9</v>
      </c>
      <c r="M670" s="13">
        <f t="shared" si="21"/>
        <v>627.9</v>
      </c>
      <c r="N670" s="11">
        <v>0</v>
      </c>
      <c r="O670" s="11">
        <v>0</v>
      </c>
      <c r="P670" s="11">
        <v>0</v>
      </c>
      <c r="Q670" s="11">
        <v>3</v>
      </c>
      <c r="R670" s="11">
        <v>7</v>
      </c>
      <c r="S670" s="11">
        <v>8</v>
      </c>
      <c r="T670" s="11">
        <v>3</v>
      </c>
      <c r="U670" s="11">
        <v>0</v>
      </c>
      <c r="V670" s="11">
        <v>0</v>
      </c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11">
        <v>0</v>
      </c>
      <c r="AG670" s="11">
        <v>0</v>
      </c>
      <c r="AH670" s="11">
        <v>0</v>
      </c>
      <c r="AI670" s="11">
        <v>0</v>
      </c>
      <c r="AJ670" s="11">
        <v>0</v>
      </c>
      <c r="AK670" s="11">
        <v>0</v>
      </c>
      <c r="AL670" s="11">
        <v>0</v>
      </c>
      <c r="AM670" s="11">
        <v>0</v>
      </c>
      <c r="AN670" s="11">
        <v>0</v>
      </c>
      <c r="AO670" s="11">
        <v>0</v>
      </c>
      <c r="AP670" s="11">
        <v>0</v>
      </c>
      <c r="AQ670" s="11">
        <v>0</v>
      </c>
      <c r="AR670" s="11">
        <v>0</v>
      </c>
      <c r="AS670" s="11">
        <v>0</v>
      </c>
      <c r="AT670" s="11">
        <v>0</v>
      </c>
      <c r="AU670" s="11">
        <v>0</v>
      </c>
      <c r="AV670" s="11">
        <v>0</v>
      </c>
      <c r="AW670" s="11">
        <v>0</v>
      </c>
      <c r="AX670" s="11">
        <v>0</v>
      </c>
      <c r="AY670" s="11">
        <v>0</v>
      </c>
      <c r="AZ670" s="11">
        <v>0</v>
      </c>
      <c r="BA670" s="11">
        <v>0</v>
      </c>
      <c r="BB670" s="11">
        <v>0</v>
      </c>
      <c r="BC670" s="11">
        <v>0</v>
      </c>
      <c r="BD670" s="11">
        <v>0</v>
      </c>
      <c r="BE670" s="11">
        <v>0</v>
      </c>
      <c r="BF670" s="11">
        <v>0</v>
      </c>
      <c r="BG670" s="11">
        <v>0</v>
      </c>
      <c r="BH670" s="11">
        <v>0</v>
      </c>
      <c r="BI670" s="11">
        <v>0</v>
      </c>
      <c r="BJ670" s="11">
        <v>0</v>
      </c>
      <c r="BK670" s="11">
        <v>0</v>
      </c>
      <c r="BL670" s="11">
        <v>0</v>
      </c>
      <c r="BM670" s="11">
        <v>0</v>
      </c>
      <c r="BN670" s="11">
        <v>0</v>
      </c>
      <c r="BO670" s="11">
        <v>0</v>
      </c>
      <c r="BP670" s="11">
        <v>0</v>
      </c>
      <c r="BQ670" s="11">
        <v>0</v>
      </c>
    </row>
    <row r="671" spans="1:69" ht="84.95" customHeight="1">
      <c r="A671" s="6" t="s">
        <v>0</v>
      </c>
      <c r="B671" s="6" t="s">
        <v>1590</v>
      </c>
      <c r="C671" s="7" t="s">
        <v>1156</v>
      </c>
      <c r="D671" s="7" t="s">
        <v>1292</v>
      </c>
      <c r="E671" s="8" t="s">
        <v>1596</v>
      </c>
      <c r="F671" s="9" t="s">
        <v>764</v>
      </c>
      <c r="G671" s="10" t="s">
        <v>994</v>
      </c>
      <c r="H671" s="11" t="s">
        <v>1501</v>
      </c>
      <c r="I671" s="12">
        <v>9</v>
      </c>
      <c r="J671" s="13">
        <v>19.95</v>
      </c>
      <c r="K671" s="13">
        <f t="shared" si="20"/>
        <v>179.54999999999998</v>
      </c>
      <c r="L671" s="13">
        <v>39.9</v>
      </c>
      <c r="M671" s="13">
        <f t="shared" si="21"/>
        <v>359.09999999999997</v>
      </c>
      <c r="N671" s="11">
        <v>0</v>
      </c>
      <c r="O671" s="11">
        <v>0</v>
      </c>
      <c r="P671" s="11">
        <v>0</v>
      </c>
      <c r="Q671" s="11">
        <v>1</v>
      </c>
      <c r="R671" s="11">
        <v>2</v>
      </c>
      <c r="S671" s="11">
        <v>3</v>
      </c>
      <c r="T671" s="11">
        <v>2</v>
      </c>
      <c r="U671" s="11">
        <v>1</v>
      </c>
      <c r="V671" s="11">
        <v>0</v>
      </c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11">
        <v>0</v>
      </c>
      <c r="AG671" s="11">
        <v>0</v>
      </c>
      <c r="AH671" s="11">
        <v>0</v>
      </c>
      <c r="AI671" s="11">
        <v>0</v>
      </c>
      <c r="AJ671" s="11">
        <v>0</v>
      </c>
      <c r="AK671" s="11">
        <v>0</v>
      </c>
      <c r="AL671" s="11">
        <v>0</v>
      </c>
      <c r="AM671" s="11">
        <v>0</v>
      </c>
      <c r="AN671" s="11">
        <v>0</v>
      </c>
      <c r="AO671" s="11">
        <v>0</v>
      </c>
      <c r="AP671" s="11">
        <v>0</v>
      </c>
      <c r="AQ671" s="11">
        <v>0</v>
      </c>
      <c r="AR671" s="11">
        <v>0</v>
      </c>
      <c r="AS671" s="11">
        <v>0</v>
      </c>
      <c r="AT671" s="11">
        <v>0</v>
      </c>
      <c r="AU671" s="11">
        <v>0</v>
      </c>
      <c r="AV671" s="11">
        <v>0</v>
      </c>
      <c r="AW671" s="11">
        <v>0</v>
      </c>
      <c r="AX671" s="11">
        <v>0</v>
      </c>
      <c r="AY671" s="11">
        <v>0</v>
      </c>
      <c r="AZ671" s="11">
        <v>0</v>
      </c>
      <c r="BA671" s="11">
        <v>0</v>
      </c>
      <c r="BB671" s="11">
        <v>0</v>
      </c>
      <c r="BC671" s="11">
        <v>0</v>
      </c>
      <c r="BD671" s="11">
        <v>0</v>
      </c>
      <c r="BE671" s="11">
        <v>0</v>
      </c>
      <c r="BF671" s="11">
        <v>0</v>
      </c>
      <c r="BG671" s="11">
        <v>0</v>
      </c>
      <c r="BH671" s="11">
        <v>0</v>
      </c>
      <c r="BI671" s="11">
        <v>0</v>
      </c>
      <c r="BJ671" s="11">
        <v>0</v>
      </c>
      <c r="BK671" s="11">
        <v>0</v>
      </c>
      <c r="BL671" s="11">
        <v>0</v>
      </c>
      <c r="BM671" s="11">
        <v>0</v>
      </c>
      <c r="BN671" s="11">
        <v>0</v>
      </c>
      <c r="BO671" s="11">
        <v>0</v>
      </c>
      <c r="BP671" s="11">
        <v>0</v>
      </c>
      <c r="BQ671" s="11">
        <v>0</v>
      </c>
    </row>
    <row r="672" spans="1:69" ht="84.95" customHeight="1">
      <c r="A672" s="6" t="s">
        <v>0</v>
      </c>
      <c r="B672" s="6" t="s">
        <v>1590</v>
      </c>
      <c r="C672" s="7" t="s">
        <v>1144</v>
      </c>
      <c r="D672" s="7" t="s">
        <v>1292</v>
      </c>
      <c r="E672" s="8" t="s">
        <v>1596</v>
      </c>
      <c r="F672" s="9" t="s">
        <v>765</v>
      </c>
      <c r="G672" s="10" t="s">
        <v>995</v>
      </c>
      <c r="H672" s="11" t="s">
        <v>1146</v>
      </c>
      <c r="I672" s="12">
        <v>2</v>
      </c>
      <c r="J672" s="13">
        <v>12.45</v>
      </c>
      <c r="K672" s="13">
        <f t="shared" si="20"/>
        <v>24.9</v>
      </c>
      <c r="L672" s="13">
        <v>24.9</v>
      </c>
      <c r="M672" s="13">
        <f t="shared" si="21"/>
        <v>49.8</v>
      </c>
      <c r="N672" s="11">
        <v>0</v>
      </c>
      <c r="O672" s="11">
        <v>0</v>
      </c>
      <c r="P672" s="11">
        <v>0</v>
      </c>
      <c r="Q672" s="11">
        <v>2</v>
      </c>
      <c r="R672" s="11">
        <v>0</v>
      </c>
      <c r="S672" s="11">
        <v>0</v>
      </c>
      <c r="T672" s="11">
        <v>0</v>
      </c>
      <c r="U672" s="11">
        <v>0</v>
      </c>
      <c r="V672" s="11">
        <v>0</v>
      </c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11">
        <v>0</v>
      </c>
      <c r="AG672" s="11">
        <v>0</v>
      </c>
      <c r="AH672" s="11">
        <v>0</v>
      </c>
      <c r="AI672" s="11">
        <v>0</v>
      </c>
      <c r="AJ672" s="11">
        <v>0</v>
      </c>
      <c r="AK672" s="11">
        <v>0</v>
      </c>
      <c r="AL672" s="11">
        <v>0</v>
      </c>
      <c r="AM672" s="11">
        <v>0</v>
      </c>
      <c r="AN672" s="11">
        <v>0</v>
      </c>
      <c r="AO672" s="11">
        <v>0</v>
      </c>
      <c r="AP672" s="11">
        <v>0</v>
      </c>
      <c r="AQ672" s="11">
        <v>0</v>
      </c>
      <c r="AR672" s="11">
        <v>0</v>
      </c>
      <c r="AS672" s="11">
        <v>0</v>
      </c>
      <c r="AT672" s="11">
        <v>0</v>
      </c>
      <c r="AU672" s="11">
        <v>0</v>
      </c>
      <c r="AV672" s="11">
        <v>0</v>
      </c>
      <c r="AW672" s="11">
        <v>0</v>
      </c>
      <c r="AX672" s="11">
        <v>0</v>
      </c>
      <c r="AY672" s="11">
        <v>0</v>
      </c>
      <c r="AZ672" s="11">
        <v>0</v>
      </c>
      <c r="BA672" s="11">
        <v>0</v>
      </c>
      <c r="BB672" s="11">
        <v>0</v>
      </c>
      <c r="BC672" s="11">
        <v>0</v>
      </c>
      <c r="BD672" s="11">
        <v>0</v>
      </c>
      <c r="BE672" s="11">
        <v>0</v>
      </c>
      <c r="BF672" s="11">
        <v>0</v>
      </c>
      <c r="BG672" s="11">
        <v>0</v>
      </c>
      <c r="BH672" s="11">
        <v>0</v>
      </c>
      <c r="BI672" s="11">
        <v>0</v>
      </c>
      <c r="BJ672" s="11">
        <v>0</v>
      </c>
      <c r="BK672" s="11">
        <v>0</v>
      </c>
      <c r="BL672" s="11">
        <v>0</v>
      </c>
      <c r="BM672" s="11">
        <v>0</v>
      </c>
      <c r="BN672" s="11">
        <v>0</v>
      </c>
      <c r="BO672" s="11">
        <v>0</v>
      </c>
      <c r="BP672" s="11">
        <v>0</v>
      </c>
      <c r="BQ672" s="11">
        <v>0</v>
      </c>
    </row>
    <row r="673" spans="1:69" ht="84.95" customHeight="1">
      <c r="A673" s="6" t="s">
        <v>0</v>
      </c>
      <c r="B673" s="6" t="s">
        <v>1590</v>
      </c>
      <c r="C673" s="7" t="s">
        <v>1144</v>
      </c>
      <c r="D673" s="7" t="s">
        <v>1292</v>
      </c>
      <c r="E673" s="8" t="s">
        <v>1596</v>
      </c>
      <c r="F673" s="9" t="s">
        <v>766</v>
      </c>
      <c r="G673" s="10" t="s">
        <v>967</v>
      </c>
      <c r="H673" s="11" t="s">
        <v>1146</v>
      </c>
      <c r="I673" s="12">
        <v>1</v>
      </c>
      <c r="J673" s="13">
        <v>24.95</v>
      </c>
      <c r="K673" s="13">
        <f t="shared" si="20"/>
        <v>24.95</v>
      </c>
      <c r="L673" s="13">
        <v>49.9</v>
      </c>
      <c r="M673" s="13">
        <f t="shared" si="21"/>
        <v>49.9</v>
      </c>
      <c r="N673" s="11">
        <v>0</v>
      </c>
      <c r="O673" s="11">
        <v>0</v>
      </c>
      <c r="P673" s="11">
        <v>0</v>
      </c>
      <c r="Q673" s="11">
        <v>0</v>
      </c>
      <c r="R673" s="11">
        <v>0</v>
      </c>
      <c r="S673" s="11">
        <v>0</v>
      </c>
      <c r="T673" s="11">
        <v>0</v>
      </c>
      <c r="U673" s="11">
        <v>0</v>
      </c>
      <c r="V673" s="11">
        <v>1</v>
      </c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11">
        <v>0</v>
      </c>
      <c r="AG673" s="11">
        <v>0</v>
      </c>
      <c r="AH673" s="11">
        <v>0</v>
      </c>
      <c r="AI673" s="11">
        <v>0</v>
      </c>
      <c r="AJ673" s="11">
        <v>0</v>
      </c>
      <c r="AK673" s="11">
        <v>0</v>
      </c>
      <c r="AL673" s="11">
        <v>0</v>
      </c>
      <c r="AM673" s="11">
        <v>0</v>
      </c>
      <c r="AN673" s="11">
        <v>0</v>
      </c>
      <c r="AO673" s="11">
        <v>0</v>
      </c>
      <c r="AP673" s="11">
        <v>0</v>
      </c>
      <c r="AQ673" s="11">
        <v>0</v>
      </c>
      <c r="AR673" s="11">
        <v>0</v>
      </c>
      <c r="AS673" s="11">
        <v>0</v>
      </c>
      <c r="AT673" s="11">
        <v>0</v>
      </c>
      <c r="AU673" s="11">
        <v>0</v>
      </c>
      <c r="AV673" s="11">
        <v>0</v>
      </c>
      <c r="AW673" s="11">
        <v>0</v>
      </c>
      <c r="AX673" s="11">
        <v>0</v>
      </c>
      <c r="AY673" s="11">
        <v>0</v>
      </c>
      <c r="AZ673" s="11">
        <v>0</v>
      </c>
      <c r="BA673" s="11">
        <v>0</v>
      </c>
      <c r="BB673" s="11">
        <v>0</v>
      </c>
      <c r="BC673" s="11">
        <v>0</v>
      </c>
      <c r="BD673" s="11">
        <v>0</v>
      </c>
      <c r="BE673" s="11">
        <v>0</v>
      </c>
      <c r="BF673" s="11">
        <v>0</v>
      </c>
      <c r="BG673" s="11">
        <v>0</v>
      </c>
      <c r="BH673" s="11">
        <v>0</v>
      </c>
      <c r="BI673" s="11">
        <v>0</v>
      </c>
      <c r="BJ673" s="11">
        <v>0</v>
      </c>
      <c r="BK673" s="11">
        <v>0</v>
      </c>
      <c r="BL673" s="11">
        <v>0</v>
      </c>
      <c r="BM673" s="11">
        <v>0</v>
      </c>
      <c r="BN673" s="11">
        <v>0</v>
      </c>
      <c r="BO673" s="11">
        <v>0</v>
      </c>
      <c r="BP673" s="11">
        <v>0</v>
      </c>
      <c r="BQ673" s="11">
        <v>0</v>
      </c>
    </row>
    <row r="674" spans="1:69" ht="84.95" customHeight="1">
      <c r="A674" s="6" t="s">
        <v>0</v>
      </c>
      <c r="B674" s="6" t="s">
        <v>1590</v>
      </c>
      <c r="C674" s="7" t="s">
        <v>1144</v>
      </c>
      <c r="D674" s="7" t="s">
        <v>1145</v>
      </c>
      <c r="E674" s="8" t="s">
        <v>1596</v>
      </c>
      <c r="F674" s="9" t="s">
        <v>1052</v>
      </c>
      <c r="G674" s="10" t="s">
        <v>234</v>
      </c>
      <c r="H674" s="11" t="s">
        <v>1564</v>
      </c>
      <c r="I674" s="12">
        <v>1</v>
      </c>
      <c r="J674" s="13">
        <v>44.95</v>
      </c>
      <c r="K674" s="13">
        <f t="shared" si="20"/>
        <v>44.95</v>
      </c>
      <c r="L674" s="13">
        <v>89.9</v>
      </c>
      <c r="M674" s="13">
        <f t="shared" si="21"/>
        <v>89.9</v>
      </c>
      <c r="N674" s="11">
        <v>0</v>
      </c>
      <c r="O674" s="11">
        <v>0</v>
      </c>
      <c r="P674" s="11">
        <v>0</v>
      </c>
      <c r="Q674" s="11">
        <v>0</v>
      </c>
      <c r="R674" s="11">
        <v>0</v>
      </c>
      <c r="S674" s="11">
        <v>0</v>
      </c>
      <c r="T674" s="11">
        <v>0</v>
      </c>
      <c r="U674" s="11">
        <v>0</v>
      </c>
      <c r="V674" s="11">
        <v>0</v>
      </c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11">
        <v>0</v>
      </c>
      <c r="AG674" s="11">
        <v>0</v>
      </c>
      <c r="AH674" s="11">
        <v>0</v>
      </c>
      <c r="AI674" s="11">
        <v>0</v>
      </c>
      <c r="AJ674" s="11">
        <v>0</v>
      </c>
      <c r="AK674" s="11">
        <v>0</v>
      </c>
      <c r="AL674" s="11">
        <v>0</v>
      </c>
      <c r="AM674" s="11">
        <v>0</v>
      </c>
      <c r="AN674" s="11">
        <v>0</v>
      </c>
      <c r="AO674" s="11">
        <v>0</v>
      </c>
      <c r="AP674" s="11">
        <v>0</v>
      </c>
      <c r="AQ674" s="11">
        <v>0</v>
      </c>
      <c r="AR674" s="11">
        <v>0</v>
      </c>
      <c r="AS674" s="11">
        <v>0</v>
      </c>
      <c r="AT674" s="11">
        <v>0</v>
      </c>
      <c r="AU674" s="11">
        <v>1</v>
      </c>
      <c r="AV674" s="11">
        <v>0</v>
      </c>
      <c r="AW674" s="11">
        <v>0</v>
      </c>
      <c r="AX674" s="11">
        <v>0</v>
      </c>
      <c r="AY674" s="11">
        <v>0</v>
      </c>
      <c r="AZ674" s="11">
        <v>0</v>
      </c>
      <c r="BA674" s="11">
        <v>0</v>
      </c>
      <c r="BB674" s="11">
        <v>0</v>
      </c>
      <c r="BC674" s="11">
        <v>0</v>
      </c>
      <c r="BD674" s="11">
        <v>0</v>
      </c>
      <c r="BE674" s="11">
        <v>0</v>
      </c>
      <c r="BF674" s="11">
        <v>0</v>
      </c>
      <c r="BG674" s="11">
        <v>0</v>
      </c>
      <c r="BH674" s="11">
        <v>0</v>
      </c>
      <c r="BI674" s="11">
        <v>0</v>
      </c>
      <c r="BJ674" s="11">
        <v>0</v>
      </c>
      <c r="BK674" s="11">
        <v>0</v>
      </c>
      <c r="BL674" s="11">
        <v>0</v>
      </c>
      <c r="BM674" s="11">
        <v>0</v>
      </c>
      <c r="BN674" s="11">
        <v>0</v>
      </c>
      <c r="BO674" s="11">
        <v>0</v>
      </c>
      <c r="BP674" s="11">
        <v>0</v>
      </c>
      <c r="BQ674" s="11">
        <v>0</v>
      </c>
    </row>
    <row r="675" spans="1:69" ht="84.95" customHeight="1">
      <c r="A675" s="6" t="s">
        <v>0</v>
      </c>
      <c r="B675" s="6" t="s">
        <v>1590</v>
      </c>
      <c r="C675" s="7" t="s">
        <v>1156</v>
      </c>
      <c r="D675" s="7" t="s">
        <v>1292</v>
      </c>
      <c r="E675" s="8" t="s">
        <v>1596</v>
      </c>
      <c r="F675" s="9" t="s">
        <v>1046</v>
      </c>
      <c r="G675" s="10" t="s">
        <v>993</v>
      </c>
      <c r="H675" s="11" t="s">
        <v>1384</v>
      </c>
      <c r="I675" s="12">
        <v>6</v>
      </c>
      <c r="J675" s="13">
        <v>14.95</v>
      </c>
      <c r="K675" s="13">
        <f t="shared" si="20"/>
        <v>89.699999999999989</v>
      </c>
      <c r="L675" s="13">
        <v>29.9</v>
      </c>
      <c r="M675" s="13">
        <f t="shared" si="21"/>
        <v>179.39999999999998</v>
      </c>
      <c r="N675" s="11">
        <v>0</v>
      </c>
      <c r="O675" s="11">
        <v>0</v>
      </c>
      <c r="P675" s="11">
        <v>0</v>
      </c>
      <c r="Q675" s="11">
        <v>0</v>
      </c>
      <c r="R675" s="11">
        <v>3</v>
      </c>
      <c r="S675" s="11">
        <v>3</v>
      </c>
      <c r="T675" s="11">
        <v>0</v>
      </c>
      <c r="U675" s="11">
        <v>0</v>
      </c>
      <c r="V675" s="11">
        <v>0</v>
      </c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11">
        <v>0</v>
      </c>
      <c r="AG675" s="11">
        <v>0</v>
      </c>
      <c r="AH675" s="11">
        <v>0</v>
      </c>
      <c r="AI675" s="11">
        <v>0</v>
      </c>
      <c r="AJ675" s="11">
        <v>0</v>
      </c>
      <c r="AK675" s="11">
        <v>0</v>
      </c>
      <c r="AL675" s="11">
        <v>0</v>
      </c>
      <c r="AM675" s="11">
        <v>0</v>
      </c>
      <c r="AN675" s="11">
        <v>0</v>
      </c>
      <c r="AO675" s="11">
        <v>0</v>
      </c>
      <c r="AP675" s="11">
        <v>0</v>
      </c>
      <c r="AQ675" s="11">
        <v>0</v>
      </c>
      <c r="AR675" s="11">
        <v>0</v>
      </c>
      <c r="AS675" s="11">
        <v>0</v>
      </c>
      <c r="AT675" s="11">
        <v>0</v>
      </c>
      <c r="AU675" s="11">
        <v>0</v>
      </c>
      <c r="AV675" s="11">
        <v>0</v>
      </c>
      <c r="AW675" s="11">
        <v>0</v>
      </c>
      <c r="AX675" s="11">
        <v>0</v>
      </c>
      <c r="AY675" s="11">
        <v>0</v>
      </c>
      <c r="AZ675" s="11">
        <v>0</v>
      </c>
      <c r="BA675" s="11">
        <v>0</v>
      </c>
      <c r="BB675" s="11">
        <v>0</v>
      </c>
      <c r="BC675" s="11">
        <v>0</v>
      </c>
      <c r="BD675" s="11">
        <v>0</v>
      </c>
      <c r="BE675" s="11">
        <v>0</v>
      </c>
      <c r="BF675" s="11">
        <v>0</v>
      </c>
      <c r="BG675" s="11">
        <v>0</v>
      </c>
      <c r="BH675" s="11">
        <v>0</v>
      </c>
      <c r="BI675" s="11">
        <v>0</v>
      </c>
      <c r="BJ675" s="11">
        <v>0</v>
      </c>
      <c r="BK675" s="11">
        <v>0</v>
      </c>
      <c r="BL675" s="11">
        <v>0</v>
      </c>
      <c r="BM675" s="11">
        <v>0</v>
      </c>
      <c r="BN675" s="11">
        <v>0</v>
      </c>
      <c r="BO675" s="11">
        <v>0</v>
      </c>
      <c r="BP675" s="11">
        <v>0</v>
      </c>
      <c r="BQ675" s="11">
        <v>0</v>
      </c>
    </row>
    <row r="676" spans="1:69" ht="84.95" customHeight="1">
      <c r="A676" s="6" t="s">
        <v>0</v>
      </c>
      <c r="B676" s="6" t="s">
        <v>1590</v>
      </c>
      <c r="C676" s="7" t="s">
        <v>1144</v>
      </c>
      <c r="D676" s="7" t="s">
        <v>1355</v>
      </c>
      <c r="E676" s="8" t="s">
        <v>1596</v>
      </c>
      <c r="F676" s="9" t="s">
        <v>998</v>
      </c>
      <c r="G676" s="10" t="s">
        <v>1058</v>
      </c>
      <c r="H676" s="11" t="s">
        <v>1290</v>
      </c>
      <c r="I676" s="12">
        <v>2</v>
      </c>
      <c r="J676" s="13">
        <v>14.95</v>
      </c>
      <c r="K676" s="13">
        <f t="shared" si="20"/>
        <v>29.9</v>
      </c>
      <c r="L676" s="13">
        <v>29.9</v>
      </c>
      <c r="M676" s="13">
        <f t="shared" si="21"/>
        <v>59.8</v>
      </c>
      <c r="N676" s="11">
        <v>2</v>
      </c>
      <c r="O676" s="11">
        <v>0</v>
      </c>
      <c r="P676" s="11">
        <v>0</v>
      </c>
      <c r="Q676" s="11">
        <v>0</v>
      </c>
      <c r="R676" s="11">
        <v>0</v>
      </c>
      <c r="S676" s="11">
        <v>0</v>
      </c>
      <c r="T676" s="11">
        <v>0</v>
      </c>
      <c r="U676" s="11">
        <v>0</v>
      </c>
      <c r="V676" s="11">
        <v>0</v>
      </c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11">
        <v>0</v>
      </c>
      <c r="AG676" s="11">
        <v>0</v>
      </c>
      <c r="AH676" s="11">
        <v>0</v>
      </c>
      <c r="AI676" s="11">
        <v>0</v>
      </c>
      <c r="AJ676" s="11">
        <v>0</v>
      </c>
      <c r="AK676" s="11">
        <v>0</v>
      </c>
      <c r="AL676" s="11">
        <v>0</v>
      </c>
      <c r="AM676" s="11">
        <v>0</v>
      </c>
      <c r="AN676" s="11">
        <v>0</v>
      </c>
      <c r="AO676" s="11">
        <v>0</v>
      </c>
      <c r="AP676" s="11">
        <v>0</v>
      </c>
      <c r="AQ676" s="11">
        <v>0</v>
      </c>
      <c r="AR676" s="11">
        <v>0</v>
      </c>
      <c r="AS676" s="11">
        <v>0</v>
      </c>
      <c r="AT676" s="11">
        <v>0</v>
      </c>
      <c r="AU676" s="11">
        <v>0</v>
      </c>
      <c r="AV676" s="11">
        <v>0</v>
      </c>
      <c r="AW676" s="11">
        <v>0</v>
      </c>
      <c r="AX676" s="11">
        <v>0</v>
      </c>
      <c r="AY676" s="11">
        <v>0</v>
      </c>
      <c r="AZ676" s="11">
        <v>0</v>
      </c>
      <c r="BA676" s="11">
        <v>0</v>
      </c>
      <c r="BB676" s="11">
        <v>0</v>
      </c>
      <c r="BC676" s="11">
        <v>0</v>
      </c>
      <c r="BD676" s="11">
        <v>0</v>
      </c>
      <c r="BE676" s="11">
        <v>0</v>
      </c>
      <c r="BF676" s="11">
        <v>0</v>
      </c>
      <c r="BG676" s="11">
        <v>0</v>
      </c>
      <c r="BH676" s="11">
        <v>0</v>
      </c>
      <c r="BI676" s="11">
        <v>0</v>
      </c>
      <c r="BJ676" s="11">
        <v>0</v>
      </c>
      <c r="BK676" s="11">
        <v>0</v>
      </c>
      <c r="BL676" s="11">
        <v>0</v>
      </c>
      <c r="BM676" s="11">
        <v>0</v>
      </c>
      <c r="BN676" s="11">
        <v>0</v>
      </c>
      <c r="BO676" s="11">
        <v>0</v>
      </c>
      <c r="BP676" s="11">
        <v>0</v>
      </c>
      <c r="BQ676" s="11">
        <v>0</v>
      </c>
    </row>
    <row r="677" spans="1:69" ht="84.95" customHeight="1">
      <c r="A677" s="6" t="s">
        <v>0</v>
      </c>
      <c r="B677" s="6" t="s">
        <v>1590</v>
      </c>
      <c r="C677" s="7" t="s">
        <v>1156</v>
      </c>
      <c r="D677" s="7" t="s">
        <v>1145</v>
      </c>
      <c r="E677" s="8" t="s">
        <v>1596</v>
      </c>
      <c r="F677" s="9" t="s">
        <v>1055</v>
      </c>
      <c r="G677" s="10" t="s">
        <v>1059</v>
      </c>
      <c r="H677" s="11" t="s">
        <v>1172</v>
      </c>
      <c r="I677" s="12">
        <v>17</v>
      </c>
      <c r="J677" s="13">
        <v>44.95</v>
      </c>
      <c r="K677" s="13">
        <f t="shared" si="20"/>
        <v>764.15000000000009</v>
      </c>
      <c r="L677" s="13">
        <v>89.9</v>
      </c>
      <c r="M677" s="13">
        <f t="shared" si="21"/>
        <v>1528.3000000000002</v>
      </c>
      <c r="N677" s="11">
        <v>0</v>
      </c>
      <c r="O677" s="11">
        <v>0</v>
      </c>
      <c r="P677" s="11">
        <v>0</v>
      </c>
      <c r="Q677" s="11">
        <v>0</v>
      </c>
      <c r="R677" s="11">
        <v>0</v>
      </c>
      <c r="S677" s="11">
        <v>0</v>
      </c>
      <c r="T677" s="11">
        <v>0</v>
      </c>
      <c r="U677" s="11">
        <v>0</v>
      </c>
      <c r="V677" s="11">
        <v>0</v>
      </c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11">
        <v>0</v>
      </c>
      <c r="AG677" s="11">
        <v>0</v>
      </c>
      <c r="AH677" s="11">
        <v>0</v>
      </c>
      <c r="AI677" s="11">
        <v>0</v>
      </c>
      <c r="AJ677" s="11">
        <v>0</v>
      </c>
      <c r="AK677" s="11">
        <v>0</v>
      </c>
      <c r="AL677" s="11">
        <v>0</v>
      </c>
      <c r="AM677" s="11">
        <v>0</v>
      </c>
      <c r="AN677" s="11">
        <v>0</v>
      </c>
      <c r="AO677" s="11">
        <v>0</v>
      </c>
      <c r="AP677" s="11">
        <v>0</v>
      </c>
      <c r="AQ677" s="11">
        <v>0</v>
      </c>
      <c r="AR677" s="11">
        <v>0</v>
      </c>
      <c r="AS677" s="11">
        <v>0</v>
      </c>
      <c r="AT677" s="11">
        <v>0</v>
      </c>
      <c r="AU677" s="11">
        <v>0</v>
      </c>
      <c r="AV677" s="11">
        <v>0</v>
      </c>
      <c r="AW677" s="11">
        <v>0</v>
      </c>
      <c r="AX677" s="11">
        <v>0</v>
      </c>
      <c r="AY677" s="11">
        <v>4</v>
      </c>
      <c r="AZ677" s="11">
        <v>0</v>
      </c>
      <c r="BA677" s="11">
        <v>9</v>
      </c>
      <c r="BB677" s="11">
        <v>4</v>
      </c>
      <c r="BC677" s="11">
        <v>0</v>
      </c>
      <c r="BD677" s="11">
        <v>0</v>
      </c>
      <c r="BE677" s="11">
        <v>0</v>
      </c>
      <c r="BF677" s="11">
        <v>0</v>
      </c>
      <c r="BG677" s="11">
        <v>0</v>
      </c>
      <c r="BH677" s="11">
        <v>0</v>
      </c>
      <c r="BI677" s="11">
        <v>0</v>
      </c>
      <c r="BJ677" s="11">
        <v>0</v>
      </c>
      <c r="BK677" s="11">
        <v>0</v>
      </c>
      <c r="BL677" s="11">
        <v>0</v>
      </c>
      <c r="BM677" s="11">
        <v>0</v>
      </c>
      <c r="BN677" s="11">
        <v>0</v>
      </c>
      <c r="BO677" s="11">
        <v>0</v>
      </c>
      <c r="BP677" s="11">
        <v>0</v>
      </c>
      <c r="BQ677" s="11">
        <v>0</v>
      </c>
    </row>
    <row r="678" spans="1:69" ht="84.95" customHeight="1">
      <c r="A678" s="6" t="s">
        <v>0</v>
      </c>
      <c r="B678" s="6" t="s">
        <v>1590</v>
      </c>
      <c r="C678" s="7" t="s">
        <v>1144</v>
      </c>
      <c r="D678" s="7" t="s">
        <v>1145</v>
      </c>
      <c r="E678" s="8" t="s">
        <v>1596</v>
      </c>
      <c r="F678" s="9" t="s">
        <v>1053</v>
      </c>
      <c r="G678" s="10" t="s">
        <v>1060</v>
      </c>
      <c r="H678" s="11" t="s">
        <v>1565</v>
      </c>
      <c r="I678" s="12">
        <v>12</v>
      </c>
      <c r="J678" s="13">
        <v>64.95</v>
      </c>
      <c r="K678" s="13">
        <f t="shared" si="20"/>
        <v>779.40000000000009</v>
      </c>
      <c r="L678" s="13">
        <v>129.9</v>
      </c>
      <c r="M678" s="13">
        <f t="shared" si="21"/>
        <v>1558.8000000000002</v>
      </c>
      <c r="N678" s="11">
        <v>0</v>
      </c>
      <c r="O678" s="11">
        <v>0</v>
      </c>
      <c r="P678" s="11">
        <v>0</v>
      </c>
      <c r="Q678" s="11">
        <v>0</v>
      </c>
      <c r="R678" s="11">
        <v>0</v>
      </c>
      <c r="S678" s="11">
        <v>0</v>
      </c>
      <c r="T678" s="11">
        <v>0</v>
      </c>
      <c r="U678" s="11">
        <v>0</v>
      </c>
      <c r="V678" s="11">
        <v>0</v>
      </c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11">
        <v>0</v>
      </c>
      <c r="AG678" s="11">
        <v>0</v>
      </c>
      <c r="AH678" s="11">
        <v>0</v>
      </c>
      <c r="AI678" s="11">
        <v>0</v>
      </c>
      <c r="AJ678" s="11">
        <v>0</v>
      </c>
      <c r="AK678" s="11">
        <v>0</v>
      </c>
      <c r="AL678" s="11">
        <v>0</v>
      </c>
      <c r="AM678" s="11">
        <v>0</v>
      </c>
      <c r="AN678" s="11">
        <v>0</v>
      </c>
      <c r="AO678" s="11">
        <v>0</v>
      </c>
      <c r="AP678" s="11">
        <v>0</v>
      </c>
      <c r="AQ678" s="11">
        <v>0</v>
      </c>
      <c r="AR678" s="11">
        <v>0</v>
      </c>
      <c r="AS678" s="11">
        <v>0</v>
      </c>
      <c r="AT678" s="11">
        <v>0</v>
      </c>
      <c r="AU678" s="11">
        <v>1</v>
      </c>
      <c r="AV678" s="11">
        <v>0</v>
      </c>
      <c r="AW678" s="11">
        <v>2</v>
      </c>
      <c r="AX678" s="11">
        <v>1</v>
      </c>
      <c r="AY678" s="11">
        <v>2</v>
      </c>
      <c r="AZ678" s="11">
        <v>0</v>
      </c>
      <c r="BA678" s="11">
        <v>2</v>
      </c>
      <c r="BB678" s="11">
        <v>1</v>
      </c>
      <c r="BC678" s="11">
        <v>2</v>
      </c>
      <c r="BD678" s="11">
        <v>0</v>
      </c>
      <c r="BE678" s="11">
        <v>1</v>
      </c>
      <c r="BF678" s="11">
        <v>0</v>
      </c>
      <c r="BG678" s="11">
        <v>0</v>
      </c>
      <c r="BH678" s="11">
        <v>0</v>
      </c>
      <c r="BI678" s="11">
        <v>0</v>
      </c>
      <c r="BJ678" s="11">
        <v>0</v>
      </c>
      <c r="BK678" s="11">
        <v>0</v>
      </c>
      <c r="BL678" s="11">
        <v>0</v>
      </c>
      <c r="BM678" s="11">
        <v>0</v>
      </c>
      <c r="BN678" s="11">
        <v>0</v>
      </c>
      <c r="BO678" s="11">
        <v>0</v>
      </c>
      <c r="BP678" s="11">
        <v>0</v>
      </c>
      <c r="BQ678" s="11">
        <v>0</v>
      </c>
    </row>
    <row r="679" spans="1:69" ht="84.95" customHeight="1">
      <c r="A679" s="6" t="s">
        <v>0</v>
      </c>
      <c r="B679" s="6" t="s">
        <v>1590</v>
      </c>
      <c r="C679" s="7" t="s">
        <v>1144</v>
      </c>
      <c r="D679" s="7" t="s">
        <v>1145</v>
      </c>
      <c r="E679" s="8" t="s">
        <v>1596</v>
      </c>
      <c r="F679" s="9" t="s">
        <v>1054</v>
      </c>
      <c r="G679" s="10" t="s">
        <v>234</v>
      </c>
      <c r="H679" s="11" t="s">
        <v>1566</v>
      </c>
      <c r="I679" s="12">
        <v>3</v>
      </c>
      <c r="J679" s="13">
        <v>44.95</v>
      </c>
      <c r="K679" s="13">
        <f t="shared" si="20"/>
        <v>134.85000000000002</v>
      </c>
      <c r="L679" s="13">
        <v>89.9</v>
      </c>
      <c r="M679" s="13">
        <f t="shared" si="21"/>
        <v>269.70000000000005</v>
      </c>
      <c r="N679" s="11">
        <v>0</v>
      </c>
      <c r="O679" s="11">
        <v>0</v>
      </c>
      <c r="P679" s="11">
        <v>0</v>
      </c>
      <c r="Q679" s="11">
        <v>0</v>
      </c>
      <c r="R679" s="11">
        <v>0</v>
      </c>
      <c r="S679" s="11">
        <v>0</v>
      </c>
      <c r="T679" s="11">
        <v>0</v>
      </c>
      <c r="U679" s="11">
        <v>0</v>
      </c>
      <c r="V679" s="11">
        <v>0</v>
      </c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11">
        <v>0</v>
      </c>
      <c r="AG679" s="11">
        <v>0</v>
      </c>
      <c r="AH679" s="11">
        <v>0</v>
      </c>
      <c r="AI679" s="11">
        <v>0</v>
      </c>
      <c r="AJ679" s="11">
        <v>0</v>
      </c>
      <c r="AK679" s="11">
        <v>0</v>
      </c>
      <c r="AL679" s="11">
        <v>0</v>
      </c>
      <c r="AM679" s="11">
        <v>0</v>
      </c>
      <c r="AN679" s="11">
        <v>0</v>
      </c>
      <c r="AO679" s="11">
        <v>0</v>
      </c>
      <c r="AP679" s="11">
        <v>0</v>
      </c>
      <c r="AQ679" s="11">
        <v>0</v>
      </c>
      <c r="AR679" s="11">
        <v>0</v>
      </c>
      <c r="AS679" s="11">
        <v>0</v>
      </c>
      <c r="AT679" s="11">
        <v>0</v>
      </c>
      <c r="AU679" s="11">
        <v>1</v>
      </c>
      <c r="AV679" s="11">
        <v>0</v>
      </c>
      <c r="AW679" s="11">
        <v>2</v>
      </c>
      <c r="AX679" s="11">
        <v>0</v>
      </c>
      <c r="AY679" s="11">
        <v>0</v>
      </c>
      <c r="AZ679" s="11">
        <v>0</v>
      </c>
      <c r="BA679" s="11">
        <v>0</v>
      </c>
      <c r="BB679" s="11">
        <v>0</v>
      </c>
      <c r="BC679" s="11">
        <v>0</v>
      </c>
      <c r="BD679" s="11">
        <v>0</v>
      </c>
      <c r="BE679" s="11">
        <v>0</v>
      </c>
      <c r="BF679" s="11">
        <v>0</v>
      </c>
      <c r="BG679" s="11">
        <v>0</v>
      </c>
      <c r="BH679" s="11">
        <v>0</v>
      </c>
      <c r="BI679" s="11">
        <v>0</v>
      </c>
      <c r="BJ679" s="11">
        <v>0</v>
      </c>
      <c r="BK679" s="11">
        <v>0</v>
      </c>
      <c r="BL679" s="11">
        <v>0</v>
      </c>
      <c r="BM679" s="11">
        <v>0</v>
      </c>
      <c r="BN679" s="11">
        <v>0</v>
      </c>
      <c r="BO679" s="11">
        <v>0</v>
      </c>
      <c r="BP679" s="11">
        <v>0</v>
      </c>
      <c r="BQ679" s="11">
        <v>0</v>
      </c>
    </row>
    <row r="680" spans="1:69" ht="84.95" customHeight="1">
      <c r="A680" s="6" t="s">
        <v>0</v>
      </c>
      <c r="B680" s="6" t="s">
        <v>1590</v>
      </c>
      <c r="C680" s="7" t="s">
        <v>1144</v>
      </c>
      <c r="D680" s="7" t="s">
        <v>1145</v>
      </c>
      <c r="E680" s="8" t="s">
        <v>1596</v>
      </c>
      <c r="F680" s="9" t="s">
        <v>1029</v>
      </c>
      <c r="G680" s="10" t="s">
        <v>915</v>
      </c>
      <c r="H680" s="11" t="s">
        <v>1526</v>
      </c>
      <c r="I680" s="12">
        <v>5</v>
      </c>
      <c r="J680" s="13">
        <v>54.95</v>
      </c>
      <c r="K680" s="13">
        <f t="shared" si="20"/>
        <v>274.75</v>
      </c>
      <c r="L680" s="13">
        <v>109.9</v>
      </c>
      <c r="M680" s="13">
        <f t="shared" si="21"/>
        <v>549.5</v>
      </c>
      <c r="N680" s="11">
        <v>0</v>
      </c>
      <c r="O680" s="11">
        <v>0</v>
      </c>
      <c r="P680" s="11">
        <v>0</v>
      </c>
      <c r="Q680" s="11">
        <v>0</v>
      </c>
      <c r="R680" s="11">
        <v>0</v>
      </c>
      <c r="S680" s="11">
        <v>0</v>
      </c>
      <c r="T680" s="11">
        <v>0</v>
      </c>
      <c r="U680" s="11">
        <v>0</v>
      </c>
      <c r="V680" s="11">
        <v>0</v>
      </c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11">
        <v>0</v>
      </c>
      <c r="AG680" s="11">
        <v>0</v>
      </c>
      <c r="AH680" s="11">
        <v>0</v>
      </c>
      <c r="AI680" s="11">
        <v>0</v>
      </c>
      <c r="AJ680" s="11">
        <v>0</v>
      </c>
      <c r="AK680" s="11">
        <v>0</v>
      </c>
      <c r="AL680" s="11">
        <v>0</v>
      </c>
      <c r="AM680" s="11">
        <v>0</v>
      </c>
      <c r="AN680" s="11">
        <v>0</v>
      </c>
      <c r="AO680" s="11">
        <v>0</v>
      </c>
      <c r="AP680" s="11">
        <v>0</v>
      </c>
      <c r="AQ680" s="11">
        <v>0</v>
      </c>
      <c r="AR680" s="11">
        <v>0</v>
      </c>
      <c r="AS680" s="11">
        <v>0</v>
      </c>
      <c r="AT680" s="11">
        <v>0</v>
      </c>
      <c r="AU680" s="11">
        <v>0</v>
      </c>
      <c r="AV680" s="11">
        <v>0</v>
      </c>
      <c r="AW680" s="11">
        <v>0</v>
      </c>
      <c r="AX680" s="11">
        <v>0</v>
      </c>
      <c r="AY680" s="11">
        <v>0</v>
      </c>
      <c r="AZ680" s="11">
        <v>0</v>
      </c>
      <c r="BA680" s="11">
        <v>0</v>
      </c>
      <c r="BB680" s="11">
        <v>0</v>
      </c>
      <c r="BC680" s="11">
        <v>0</v>
      </c>
      <c r="BD680" s="11">
        <v>0</v>
      </c>
      <c r="BE680" s="11">
        <v>0</v>
      </c>
      <c r="BF680" s="11">
        <v>0</v>
      </c>
      <c r="BG680" s="11">
        <v>0</v>
      </c>
      <c r="BH680" s="11">
        <v>1</v>
      </c>
      <c r="BI680" s="11">
        <v>2</v>
      </c>
      <c r="BJ680" s="11">
        <v>0</v>
      </c>
      <c r="BK680" s="11">
        <v>1</v>
      </c>
      <c r="BL680" s="11">
        <v>1</v>
      </c>
      <c r="BM680" s="11">
        <v>0</v>
      </c>
      <c r="BN680" s="11">
        <v>0</v>
      </c>
      <c r="BO680" s="11">
        <v>0</v>
      </c>
      <c r="BP680" s="11">
        <v>0</v>
      </c>
      <c r="BQ680" s="11">
        <v>0</v>
      </c>
    </row>
    <row r="681" spans="1:69" ht="84.95" customHeight="1">
      <c r="A681" s="6" t="s">
        <v>0</v>
      </c>
      <c r="B681" s="6" t="s">
        <v>1590</v>
      </c>
      <c r="C681" s="7" t="s">
        <v>1144</v>
      </c>
      <c r="D681" s="7" t="s">
        <v>1355</v>
      </c>
      <c r="E681" s="8" t="s">
        <v>1596</v>
      </c>
      <c r="F681" s="9" t="s">
        <v>996</v>
      </c>
      <c r="G681" s="10" t="s">
        <v>957</v>
      </c>
      <c r="H681" s="11" t="s">
        <v>1290</v>
      </c>
      <c r="I681" s="12">
        <v>3</v>
      </c>
      <c r="J681" s="13">
        <v>14.95</v>
      </c>
      <c r="K681" s="13">
        <f t="shared" si="20"/>
        <v>44.849999999999994</v>
      </c>
      <c r="L681" s="13">
        <v>29.9</v>
      </c>
      <c r="M681" s="13">
        <f t="shared" si="21"/>
        <v>89.699999999999989</v>
      </c>
      <c r="N681" s="11">
        <v>3</v>
      </c>
      <c r="O681" s="11">
        <v>0</v>
      </c>
      <c r="P681" s="11">
        <v>0</v>
      </c>
      <c r="Q681" s="11">
        <v>0</v>
      </c>
      <c r="R681" s="11">
        <v>0</v>
      </c>
      <c r="S681" s="11">
        <v>0</v>
      </c>
      <c r="T681" s="11">
        <v>0</v>
      </c>
      <c r="U681" s="11">
        <v>0</v>
      </c>
      <c r="V681" s="11">
        <v>0</v>
      </c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11">
        <v>0</v>
      </c>
      <c r="AG681" s="11">
        <v>0</v>
      </c>
      <c r="AH681" s="11">
        <v>0</v>
      </c>
      <c r="AI681" s="11">
        <v>0</v>
      </c>
      <c r="AJ681" s="11">
        <v>0</v>
      </c>
      <c r="AK681" s="11">
        <v>0</v>
      </c>
      <c r="AL681" s="11">
        <v>0</v>
      </c>
      <c r="AM681" s="11">
        <v>0</v>
      </c>
      <c r="AN681" s="11">
        <v>0</v>
      </c>
      <c r="AO681" s="11">
        <v>0</v>
      </c>
      <c r="AP681" s="11">
        <v>0</v>
      </c>
      <c r="AQ681" s="11">
        <v>0</v>
      </c>
      <c r="AR681" s="11">
        <v>0</v>
      </c>
      <c r="AS681" s="11">
        <v>0</v>
      </c>
      <c r="AT681" s="11">
        <v>0</v>
      </c>
      <c r="AU681" s="11">
        <v>0</v>
      </c>
      <c r="AV681" s="11">
        <v>0</v>
      </c>
      <c r="AW681" s="11">
        <v>0</v>
      </c>
      <c r="AX681" s="11">
        <v>0</v>
      </c>
      <c r="AY681" s="11">
        <v>0</v>
      </c>
      <c r="AZ681" s="11">
        <v>0</v>
      </c>
      <c r="BA681" s="11">
        <v>0</v>
      </c>
      <c r="BB681" s="11">
        <v>0</v>
      </c>
      <c r="BC681" s="11">
        <v>0</v>
      </c>
      <c r="BD681" s="11">
        <v>0</v>
      </c>
      <c r="BE681" s="11">
        <v>0</v>
      </c>
      <c r="BF681" s="11">
        <v>0</v>
      </c>
      <c r="BG681" s="11">
        <v>0</v>
      </c>
      <c r="BH681" s="11">
        <v>0</v>
      </c>
      <c r="BI681" s="11">
        <v>0</v>
      </c>
      <c r="BJ681" s="11">
        <v>0</v>
      </c>
      <c r="BK681" s="11">
        <v>0</v>
      </c>
      <c r="BL681" s="11">
        <v>0</v>
      </c>
      <c r="BM681" s="11">
        <v>0</v>
      </c>
      <c r="BN681" s="11">
        <v>0</v>
      </c>
      <c r="BO681" s="11">
        <v>0</v>
      </c>
      <c r="BP681" s="11">
        <v>0</v>
      </c>
      <c r="BQ681" s="11">
        <v>0</v>
      </c>
    </row>
    <row r="682" spans="1:69" ht="84.95" customHeight="1">
      <c r="A682" s="6" t="s">
        <v>0</v>
      </c>
      <c r="B682" s="6" t="s">
        <v>1590</v>
      </c>
      <c r="C682" s="7" t="s">
        <v>1144</v>
      </c>
      <c r="D682" s="7" t="s">
        <v>1355</v>
      </c>
      <c r="E682" s="8" t="s">
        <v>1596</v>
      </c>
      <c r="F682" s="9" t="s">
        <v>997</v>
      </c>
      <c r="G682" s="10" t="s">
        <v>957</v>
      </c>
      <c r="H682" s="11" t="s">
        <v>1567</v>
      </c>
      <c r="I682" s="12">
        <v>1</v>
      </c>
      <c r="J682" s="13">
        <v>14.95</v>
      </c>
      <c r="K682" s="13">
        <f t="shared" si="20"/>
        <v>14.95</v>
      </c>
      <c r="L682" s="13">
        <v>29.9</v>
      </c>
      <c r="M682" s="13">
        <f t="shared" si="21"/>
        <v>29.9</v>
      </c>
      <c r="N682" s="11">
        <v>1</v>
      </c>
      <c r="O682" s="11">
        <v>0</v>
      </c>
      <c r="P682" s="11">
        <v>0</v>
      </c>
      <c r="Q682" s="11">
        <v>0</v>
      </c>
      <c r="R682" s="11">
        <v>0</v>
      </c>
      <c r="S682" s="11">
        <v>0</v>
      </c>
      <c r="T682" s="11">
        <v>0</v>
      </c>
      <c r="U682" s="11">
        <v>0</v>
      </c>
      <c r="V682" s="11">
        <v>0</v>
      </c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11">
        <v>0</v>
      </c>
      <c r="AC682" s="11">
        <v>0</v>
      </c>
      <c r="AD682" s="11">
        <v>0</v>
      </c>
      <c r="AE682" s="11">
        <v>0</v>
      </c>
      <c r="AF682" s="11">
        <v>0</v>
      </c>
      <c r="AG682" s="11">
        <v>0</v>
      </c>
      <c r="AH682" s="11">
        <v>0</v>
      </c>
      <c r="AI682" s="11">
        <v>0</v>
      </c>
      <c r="AJ682" s="11">
        <v>0</v>
      </c>
      <c r="AK682" s="11">
        <v>0</v>
      </c>
      <c r="AL682" s="11">
        <v>0</v>
      </c>
      <c r="AM682" s="11">
        <v>0</v>
      </c>
      <c r="AN682" s="11">
        <v>0</v>
      </c>
      <c r="AO682" s="11">
        <v>0</v>
      </c>
      <c r="AP682" s="11">
        <v>0</v>
      </c>
      <c r="AQ682" s="11">
        <v>0</v>
      </c>
      <c r="AR682" s="11">
        <v>0</v>
      </c>
      <c r="AS682" s="11">
        <v>0</v>
      </c>
      <c r="AT682" s="11">
        <v>0</v>
      </c>
      <c r="AU682" s="11">
        <v>0</v>
      </c>
      <c r="AV682" s="11">
        <v>0</v>
      </c>
      <c r="AW682" s="11">
        <v>0</v>
      </c>
      <c r="AX682" s="11">
        <v>0</v>
      </c>
      <c r="AY682" s="11">
        <v>0</v>
      </c>
      <c r="AZ682" s="11">
        <v>0</v>
      </c>
      <c r="BA682" s="11">
        <v>0</v>
      </c>
      <c r="BB682" s="11">
        <v>0</v>
      </c>
      <c r="BC682" s="11">
        <v>0</v>
      </c>
      <c r="BD682" s="11">
        <v>0</v>
      </c>
      <c r="BE682" s="11">
        <v>0</v>
      </c>
      <c r="BF682" s="11">
        <v>0</v>
      </c>
      <c r="BG682" s="11">
        <v>0</v>
      </c>
      <c r="BH682" s="11">
        <v>0</v>
      </c>
      <c r="BI682" s="11">
        <v>0</v>
      </c>
      <c r="BJ682" s="11">
        <v>0</v>
      </c>
      <c r="BK682" s="11">
        <v>0</v>
      </c>
      <c r="BL682" s="11">
        <v>0</v>
      </c>
      <c r="BM682" s="11">
        <v>0</v>
      </c>
      <c r="BN682" s="11">
        <v>0</v>
      </c>
      <c r="BO682" s="11">
        <v>0</v>
      </c>
      <c r="BP682" s="11">
        <v>0</v>
      </c>
      <c r="BQ682" s="11">
        <v>0</v>
      </c>
    </row>
    <row r="683" spans="1:69" ht="84.95" customHeight="1">
      <c r="A683" s="6" t="s">
        <v>0</v>
      </c>
      <c r="B683" s="6" t="s">
        <v>1590</v>
      </c>
      <c r="C683" s="7" t="s">
        <v>1144</v>
      </c>
      <c r="D683" s="7" t="s">
        <v>1355</v>
      </c>
      <c r="E683" s="8" t="s">
        <v>1596</v>
      </c>
      <c r="F683" s="9" t="s">
        <v>1002</v>
      </c>
      <c r="G683" s="10" t="s">
        <v>1061</v>
      </c>
      <c r="H683" s="11" t="s">
        <v>1290</v>
      </c>
      <c r="I683" s="12">
        <v>20</v>
      </c>
      <c r="J683" s="13">
        <v>12.45</v>
      </c>
      <c r="K683" s="13">
        <f t="shared" si="20"/>
        <v>249</v>
      </c>
      <c r="L683" s="13">
        <v>24.9</v>
      </c>
      <c r="M683" s="13">
        <f t="shared" si="21"/>
        <v>498</v>
      </c>
      <c r="N683" s="11">
        <v>20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  <c r="V683" s="11">
        <v>0</v>
      </c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11">
        <v>0</v>
      </c>
      <c r="AG683" s="11">
        <v>0</v>
      </c>
      <c r="AH683" s="11">
        <v>0</v>
      </c>
      <c r="AI683" s="11">
        <v>0</v>
      </c>
      <c r="AJ683" s="11">
        <v>0</v>
      </c>
      <c r="AK683" s="11">
        <v>0</v>
      </c>
      <c r="AL683" s="11">
        <v>0</v>
      </c>
      <c r="AM683" s="11">
        <v>0</v>
      </c>
      <c r="AN683" s="11">
        <v>0</v>
      </c>
      <c r="AO683" s="11">
        <v>0</v>
      </c>
      <c r="AP683" s="11">
        <v>0</v>
      </c>
      <c r="AQ683" s="11">
        <v>0</v>
      </c>
      <c r="AR683" s="11">
        <v>0</v>
      </c>
      <c r="AS683" s="11">
        <v>0</v>
      </c>
      <c r="AT683" s="11">
        <v>0</v>
      </c>
      <c r="AU683" s="11">
        <v>0</v>
      </c>
      <c r="AV683" s="11">
        <v>0</v>
      </c>
      <c r="AW683" s="11">
        <v>0</v>
      </c>
      <c r="AX683" s="11">
        <v>0</v>
      </c>
      <c r="AY683" s="11">
        <v>0</v>
      </c>
      <c r="AZ683" s="11">
        <v>0</v>
      </c>
      <c r="BA683" s="11">
        <v>0</v>
      </c>
      <c r="BB683" s="11">
        <v>0</v>
      </c>
      <c r="BC683" s="11">
        <v>0</v>
      </c>
      <c r="BD683" s="11">
        <v>0</v>
      </c>
      <c r="BE683" s="11">
        <v>0</v>
      </c>
      <c r="BF683" s="11">
        <v>0</v>
      </c>
      <c r="BG683" s="11">
        <v>0</v>
      </c>
      <c r="BH683" s="11">
        <v>0</v>
      </c>
      <c r="BI683" s="11">
        <v>0</v>
      </c>
      <c r="BJ683" s="11">
        <v>0</v>
      </c>
      <c r="BK683" s="11">
        <v>0</v>
      </c>
      <c r="BL683" s="11">
        <v>0</v>
      </c>
      <c r="BM683" s="11">
        <v>0</v>
      </c>
      <c r="BN683" s="11">
        <v>0</v>
      </c>
      <c r="BO683" s="11">
        <v>0</v>
      </c>
      <c r="BP683" s="11">
        <v>0</v>
      </c>
      <c r="BQ683" s="11">
        <v>0</v>
      </c>
    </row>
    <row r="684" spans="1:69" ht="84.95" customHeight="1">
      <c r="A684" s="6" t="s">
        <v>0</v>
      </c>
      <c r="B684" s="6" t="s">
        <v>1590</v>
      </c>
      <c r="C684" s="7" t="s">
        <v>1144</v>
      </c>
      <c r="D684" s="7" t="s">
        <v>1355</v>
      </c>
      <c r="E684" s="8" t="s">
        <v>1596</v>
      </c>
      <c r="F684" s="9" t="s">
        <v>1003</v>
      </c>
      <c r="G684" s="10" t="s">
        <v>1061</v>
      </c>
      <c r="H684" s="11" t="s">
        <v>1384</v>
      </c>
      <c r="I684" s="12">
        <v>12</v>
      </c>
      <c r="J684" s="13">
        <v>12.45</v>
      </c>
      <c r="K684" s="13">
        <f t="shared" si="20"/>
        <v>149.39999999999998</v>
      </c>
      <c r="L684" s="13">
        <v>24.9</v>
      </c>
      <c r="M684" s="13">
        <f t="shared" si="21"/>
        <v>298.79999999999995</v>
      </c>
      <c r="N684" s="11">
        <v>12</v>
      </c>
      <c r="O684" s="11">
        <v>0</v>
      </c>
      <c r="P684" s="11">
        <v>0</v>
      </c>
      <c r="Q684" s="11">
        <v>0</v>
      </c>
      <c r="R684" s="11">
        <v>0</v>
      </c>
      <c r="S684" s="11">
        <v>0</v>
      </c>
      <c r="T684" s="11">
        <v>0</v>
      </c>
      <c r="U684" s="11">
        <v>0</v>
      </c>
      <c r="V684" s="11">
        <v>0</v>
      </c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11">
        <v>0</v>
      </c>
      <c r="AG684" s="11">
        <v>0</v>
      </c>
      <c r="AH684" s="11">
        <v>0</v>
      </c>
      <c r="AI684" s="11">
        <v>0</v>
      </c>
      <c r="AJ684" s="11">
        <v>0</v>
      </c>
      <c r="AK684" s="11">
        <v>0</v>
      </c>
      <c r="AL684" s="11">
        <v>0</v>
      </c>
      <c r="AM684" s="11">
        <v>0</v>
      </c>
      <c r="AN684" s="11">
        <v>0</v>
      </c>
      <c r="AO684" s="11">
        <v>0</v>
      </c>
      <c r="AP684" s="11">
        <v>0</v>
      </c>
      <c r="AQ684" s="11">
        <v>0</v>
      </c>
      <c r="AR684" s="11">
        <v>0</v>
      </c>
      <c r="AS684" s="11">
        <v>0</v>
      </c>
      <c r="AT684" s="11">
        <v>0</v>
      </c>
      <c r="AU684" s="11">
        <v>0</v>
      </c>
      <c r="AV684" s="11">
        <v>0</v>
      </c>
      <c r="AW684" s="11">
        <v>0</v>
      </c>
      <c r="AX684" s="11">
        <v>0</v>
      </c>
      <c r="AY684" s="11">
        <v>0</v>
      </c>
      <c r="AZ684" s="11">
        <v>0</v>
      </c>
      <c r="BA684" s="11">
        <v>0</v>
      </c>
      <c r="BB684" s="11">
        <v>0</v>
      </c>
      <c r="BC684" s="11">
        <v>0</v>
      </c>
      <c r="BD684" s="11">
        <v>0</v>
      </c>
      <c r="BE684" s="11">
        <v>0</v>
      </c>
      <c r="BF684" s="11">
        <v>0</v>
      </c>
      <c r="BG684" s="11">
        <v>0</v>
      </c>
      <c r="BH684" s="11">
        <v>0</v>
      </c>
      <c r="BI684" s="11">
        <v>0</v>
      </c>
      <c r="BJ684" s="11">
        <v>0</v>
      </c>
      <c r="BK684" s="11">
        <v>0</v>
      </c>
      <c r="BL684" s="11">
        <v>0</v>
      </c>
      <c r="BM684" s="11">
        <v>0</v>
      </c>
      <c r="BN684" s="11">
        <v>0</v>
      </c>
      <c r="BO684" s="11">
        <v>0</v>
      </c>
      <c r="BP684" s="11">
        <v>0</v>
      </c>
      <c r="BQ684" s="11">
        <v>0</v>
      </c>
    </row>
    <row r="685" spans="1:69" ht="84.95" customHeight="1">
      <c r="A685" s="6" t="s">
        <v>0</v>
      </c>
      <c r="B685" s="6" t="s">
        <v>1590</v>
      </c>
      <c r="C685" s="7" t="s">
        <v>1144</v>
      </c>
      <c r="D685" s="7" t="s">
        <v>1355</v>
      </c>
      <c r="E685" s="8" t="s">
        <v>1596</v>
      </c>
      <c r="F685" s="9" t="s">
        <v>1004</v>
      </c>
      <c r="G685" s="10" t="s">
        <v>1062</v>
      </c>
      <c r="H685" s="11" t="s">
        <v>1290</v>
      </c>
      <c r="I685" s="12">
        <v>26</v>
      </c>
      <c r="J685" s="13">
        <v>12.45</v>
      </c>
      <c r="K685" s="13">
        <f t="shared" si="20"/>
        <v>323.7</v>
      </c>
      <c r="L685" s="13">
        <v>24.9</v>
      </c>
      <c r="M685" s="13">
        <f t="shared" si="21"/>
        <v>647.4</v>
      </c>
      <c r="N685" s="11">
        <v>26</v>
      </c>
      <c r="O685" s="11">
        <v>0</v>
      </c>
      <c r="P685" s="11">
        <v>0</v>
      </c>
      <c r="Q685" s="11">
        <v>0</v>
      </c>
      <c r="R685" s="11">
        <v>0</v>
      </c>
      <c r="S685" s="11">
        <v>0</v>
      </c>
      <c r="T685" s="11">
        <v>0</v>
      </c>
      <c r="U685" s="11">
        <v>0</v>
      </c>
      <c r="V685" s="11">
        <v>0</v>
      </c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11">
        <v>0</v>
      </c>
      <c r="AG685" s="11">
        <v>0</v>
      </c>
      <c r="AH685" s="11">
        <v>0</v>
      </c>
      <c r="AI685" s="11">
        <v>0</v>
      </c>
      <c r="AJ685" s="11">
        <v>0</v>
      </c>
      <c r="AK685" s="11">
        <v>0</v>
      </c>
      <c r="AL685" s="11">
        <v>0</v>
      </c>
      <c r="AM685" s="11">
        <v>0</v>
      </c>
      <c r="AN685" s="11">
        <v>0</v>
      </c>
      <c r="AO685" s="11">
        <v>0</v>
      </c>
      <c r="AP685" s="11">
        <v>0</v>
      </c>
      <c r="AQ685" s="11">
        <v>0</v>
      </c>
      <c r="AR685" s="11">
        <v>0</v>
      </c>
      <c r="AS685" s="11">
        <v>0</v>
      </c>
      <c r="AT685" s="11">
        <v>0</v>
      </c>
      <c r="AU685" s="11">
        <v>0</v>
      </c>
      <c r="AV685" s="11">
        <v>0</v>
      </c>
      <c r="AW685" s="11">
        <v>0</v>
      </c>
      <c r="AX685" s="11">
        <v>0</v>
      </c>
      <c r="AY685" s="11">
        <v>0</v>
      </c>
      <c r="AZ685" s="11">
        <v>0</v>
      </c>
      <c r="BA685" s="11">
        <v>0</v>
      </c>
      <c r="BB685" s="11">
        <v>0</v>
      </c>
      <c r="BC685" s="11">
        <v>0</v>
      </c>
      <c r="BD685" s="11">
        <v>0</v>
      </c>
      <c r="BE685" s="11">
        <v>0</v>
      </c>
      <c r="BF685" s="11">
        <v>0</v>
      </c>
      <c r="BG685" s="11">
        <v>0</v>
      </c>
      <c r="BH685" s="11">
        <v>0</v>
      </c>
      <c r="BI685" s="11">
        <v>0</v>
      </c>
      <c r="BJ685" s="11">
        <v>0</v>
      </c>
      <c r="BK685" s="11">
        <v>0</v>
      </c>
      <c r="BL685" s="11">
        <v>0</v>
      </c>
      <c r="BM685" s="11">
        <v>0</v>
      </c>
      <c r="BN685" s="11">
        <v>0</v>
      </c>
      <c r="BO685" s="11">
        <v>0</v>
      </c>
      <c r="BP685" s="11">
        <v>0</v>
      </c>
      <c r="BQ685" s="11">
        <v>0</v>
      </c>
    </row>
    <row r="686" spans="1:69" ht="84.95" customHeight="1">
      <c r="A686" s="6" t="s">
        <v>0</v>
      </c>
      <c r="B686" s="6" t="s">
        <v>1590</v>
      </c>
      <c r="C686" s="7" t="s">
        <v>1144</v>
      </c>
      <c r="D686" s="7" t="s">
        <v>1355</v>
      </c>
      <c r="E686" s="8" t="s">
        <v>1596</v>
      </c>
      <c r="F686" s="9" t="s">
        <v>1009</v>
      </c>
      <c r="G686" s="10" t="s">
        <v>1062</v>
      </c>
      <c r="H686" s="11" t="s">
        <v>1568</v>
      </c>
      <c r="I686" s="12">
        <v>7</v>
      </c>
      <c r="J686" s="13">
        <v>12.45</v>
      </c>
      <c r="K686" s="13">
        <f t="shared" si="20"/>
        <v>87.149999999999991</v>
      </c>
      <c r="L686" s="13">
        <v>24.9</v>
      </c>
      <c r="M686" s="13">
        <f t="shared" si="21"/>
        <v>174.29999999999998</v>
      </c>
      <c r="N686" s="11">
        <v>7</v>
      </c>
      <c r="O686" s="11">
        <v>0</v>
      </c>
      <c r="P686" s="11">
        <v>0</v>
      </c>
      <c r="Q686" s="11">
        <v>0</v>
      </c>
      <c r="R686" s="11">
        <v>0</v>
      </c>
      <c r="S686" s="11">
        <v>0</v>
      </c>
      <c r="T686" s="11">
        <v>0</v>
      </c>
      <c r="U686" s="11">
        <v>0</v>
      </c>
      <c r="V686" s="11">
        <v>0</v>
      </c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11">
        <v>0</v>
      </c>
      <c r="AG686" s="11">
        <v>0</v>
      </c>
      <c r="AH686" s="11">
        <v>0</v>
      </c>
      <c r="AI686" s="11">
        <v>0</v>
      </c>
      <c r="AJ686" s="11">
        <v>0</v>
      </c>
      <c r="AK686" s="11">
        <v>0</v>
      </c>
      <c r="AL686" s="11">
        <v>0</v>
      </c>
      <c r="AM686" s="11">
        <v>0</v>
      </c>
      <c r="AN686" s="11">
        <v>0</v>
      </c>
      <c r="AO686" s="11">
        <v>0</v>
      </c>
      <c r="AP686" s="11">
        <v>0</v>
      </c>
      <c r="AQ686" s="11">
        <v>0</v>
      </c>
      <c r="AR686" s="11">
        <v>0</v>
      </c>
      <c r="AS686" s="11">
        <v>0</v>
      </c>
      <c r="AT686" s="11">
        <v>0</v>
      </c>
      <c r="AU686" s="11">
        <v>0</v>
      </c>
      <c r="AV686" s="11">
        <v>0</v>
      </c>
      <c r="AW686" s="11">
        <v>0</v>
      </c>
      <c r="AX686" s="11">
        <v>0</v>
      </c>
      <c r="AY686" s="11">
        <v>0</v>
      </c>
      <c r="AZ686" s="11">
        <v>0</v>
      </c>
      <c r="BA686" s="11">
        <v>0</v>
      </c>
      <c r="BB686" s="11">
        <v>0</v>
      </c>
      <c r="BC686" s="11">
        <v>0</v>
      </c>
      <c r="BD686" s="11">
        <v>0</v>
      </c>
      <c r="BE686" s="11">
        <v>0</v>
      </c>
      <c r="BF686" s="11">
        <v>0</v>
      </c>
      <c r="BG686" s="11">
        <v>0</v>
      </c>
      <c r="BH686" s="11">
        <v>0</v>
      </c>
      <c r="BI686" s="11">
        <v>0</v>
      </c>
      <c r="BJ686" s="11">
        <v>0</v>
      </c>
      <c r="BK686" s="11">
        <v>0</v>
      </c>
      <c r="BL686" s="11">
        <v>0</v>
      </c>
      <c r="BM686" s="11">
        <v>0</v>
      </c>
      <c r="BN686" s="11">
        <v>0</v>
      </c>
      <c r="BO686" s="11">
        <v>0</v>
      </c>
      <c r="BP686" s="11">
        <v>0</v>
      </c>
      <c r="BQ686" s="11">
        <v>0</v>
      </c>
    </row>
    <row r="687" spans="1:69" ht="84.95" customHeight="1">
      <c r="A687" s="6" t="s">
        <v>0</v>
      </c>
      <c r="B687" s="6" t="s">
        <v>1590</v>
      </c>
      <c r="C687" s="7" t="s">
        <v>1144</v>
      </c>
      <c r="D687" s="7" t="s">
        <v>1355</v>
      </c>
      <c r="E687" s="8" t="s">
        <v>1596</v>
      </c>
      <c r="F687" s="9" t="s">
        <v>999</v>
      </c>
      <c r="G687" s="10" t="s">
        <v>1063</v>
      </c>
      <c r="H687" s="11" t="s">
        <v>1290</v>
      </c>
      <c r="I687" s="12">
        <v>18</v>
      </c>
      <c r="J687" s="13">
        <v>12.45</v>
      </c>
      <c r="K687" s="13">
        <f t="shared" si="20"/>
        <v>224.1</v>
      </c>
      <c r="L687" s="13">
        <v>24.9</v>
      </c>
      <c r="M687" s="13">
        <f t="shared" si="21"/>
        <v>448.2</v>
      </c>
      <c r="N687" s="11">
        <v>18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  <c r="V687" s="11">
        <v>0</v>
      </c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11">
        <v>0</v>
      </c>
      <c r="AG687" s="11">
        <v>0</v>
      </c>
      <c r="AH687" s="11">
        <v>0</v>
      </c>
      <c r="AI687" s="11">
        <v>0</v>
      </c>
      <c r="AJ687" s="11">
        <v>0</v>
      </c>
      <c r="AK687" s="11">
        <v>0</v>
      </c>
      <c r="AL687" s="11">
        <v>0</v>
      </c>
      <c r="AM687" s="11">
        <v>0</v>
      </c>
      <c r="AN687" s="11">
        <v>0</v>
      </c>
      <c r="AO687" s="11">
        <v>0</v>
      </c>
      <c r="AP687" s="11">
        <v>0</v>
      </c>
      <c r="AQ687" s="11">
        <v>0</v>
      </c>
      <c r="AR687" s="11">
        <v>0</v>
      </c>
      <c r="AS687" s="11">
        <v>0</v>
      </c>
      <c r="AT687" s="11">
        <v>0</v>
      </c>
      <c r="AU687" s="11">
        <v>0</v>
      </c>
      <c r="AV687" s="11">
        <v>0</v>
      </c>
      <c r="AW687" s="11">
        <v>0</v>
      </c>
      <c r="AX687" s="11">
        <v>0</v>
      </c>
      <c r="AY687" s="11">
        <v>0</v>
      </c>
      <c r="AZ687" s="11">
        <v>0</v>
      </c>
      <c r="BA687" s="11">
        <v>0</v>
      </c>
      <c r="BB687" s="11">
        <v>0</v>
      </c>
      <c r="BC687" s="11">
        <v>0</v>
      </c>
      <c r="BD687" s="11">
        <v>0</v>
      </c>
      <c r="BE687" s="11">
        <v>0</v>
      </c>
      <c r="BF687" s="11">
        <v>0</v>
      </c>
      <c r="BG687" s="11">
        <v>0</v>
      </c>
      <c r="BH687" s="11">
        <v>0</v>
      </c>
      <c r="BI687" s="11">
        <v>0</v>
      </c>
      <c r="BJ687" s="11">
        <v>0</v>
      </c>
      <c r="BK687" s="11">
        <v>0</v>
      </c>
      <c r="BL687" s="11">
        <v>0</v>
      </c>
      <c r="BM687" s="11">
        <v>0</v>
      </c>
      <c r="BN687" s="11">
        <v>0</v>
      </c>
      <c r="BO687" s="11">
        <v>0</v>
      </c>
      <c r="BP687" s="11">
        <v>0</v>
      </c>
      <c r="BQ687" s="11">
        <v>0</v>
      </c>
    </row>
    <row r="688" spans="1:69" ht="84.95" customHeight="1">
      <c r="A688" s="6" t="s">
        <v>0</v>
      </c>
      <c r="B688" s="6" t="s">
        <v>1590</v>
      </c>
      <c r="C688" s="7" t="s">
        <v>1144</v>
      </c>
      <c r="D688" s="7" t="s">
        <v>1355</v>
      </c>
      <c r="E688" s="8" t="s">
        <v>1596</v>
      </c>
      <c r="F688" s="9" t="s">
        <v>1008</v>
      </c>
      <c r="G688" s="10" t="s">
        <v>850</v>
      </c>
      <c r="H688" s="11" t="s">
        <v>1146</v>
      </c>
      <c r="I688" s="12">
        <v>5</v>
      </c>
      <c r="J688" s="13">
        <v>14.95</v>
      </c>
      <c r="K688" s="13">
        <f t="shared" si="20"/>
        <v>74.75</v>
      </c>
      <c r="L688" s="13">
        <v>29.9</v>
      </c>
      <c r="M688" s="13">
        <f t="shared" si="21"/>
        <v>149.5</v>
      </c>
      <c r="N688" s="11">
        <v>5</v>
      </c>
      <c r="O688" s="11">
        <v>0</v>
      </c>
      <c r="P688" s="11">
        <v>0</v>
      </c>
      <c r="Q688" s="11">
        <v>0</v>
      </c>
      <c r="R688" s="11">
        <v>0</v>
      </c>
      <c r="S688" s="11">
        <v>0</v>
      </c>
      <c r="T688" s="11">
        <v>0</v>
      </c>
      <c r="U688" s="11">
        <v>0</v>
      </c>
      <c r="V688" s="11">
        <v>0</v>
      </c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11">
        <v>0</v>
      </c>
      <c r="AG688" s="11">
        <v>0</v>
      </c>
      <c r="AH688" s="11">
        <v>0</v>
      </c>
      <c r="AI688" s="11">
        <v>0</v>
      </c>
      <c r="AJ688" s="11">
        <v>0</v>
      </c>
      <c r="AK688" s="11">
        <v>0</v>
      </c>
      <c r="AL688" s="11">
        <v>0</v>
      </c>
      <c r="AM688" s="11">
        <v>0</v>
      </c>
      <c r="AN688" s="11">
        <v>0</v>
      </c>
      <c r="AO688" s="11">
        <v>0</v>
      </c>
      <c r="AP688" s="11">
        <v>0</v>
      </c>
      <c r="AQ688" s="11">
        <v>0</v>
      </c>
      <c r="AR688" s="11">
        <v>0</v>
      </c>
      <c r="AS688" s="11">
        <v>0</v>
      </c>
      <c r="AT688" s="11">
        <v>0</v>
      </c>
      <c r="AU688" s="11">
        <v>0</v>
      </c>
      <c r="AV688" s="11">
        <v>0</v>
      </c>
      <c r="AW688" s="11">
        <v>0</v>
      </c>
      <c r="AX688" s="11">
        <v>0</v>
      </c>
      <c r="AY688" s="11">
        <v>0</v>
      </c>
      <c r="AZ688" s="11">
        <v>0</v>
      </c>
      <c r="BA688" s="11">
        <v>0</v>
      </c>
      <c r="BB688" s="11">
        <v>0</v>
      </c>
      <c r="BC688" s="11">
        <v>0</v>
      </c>
      <c r="BD688" s="11">
        <v>0</v>
      </c>
      <c r="BE688" s="11">
        <v>0</v>
      </c>
      <c r="BF688" s="11">
        <v>0</v>
      </c>
      <c r="BG688" s="11">
        <v>0</v>
      </c>
      <c r="BH688" s="11">
        <v>0</v>
      </c>
      <c r="BI688" s="11">
        <v>0</v>
      </c>
      <c r="BJ688" s="11">
        <v>0</v>
      </c>
      <c r="BK688" s="11">
        <v>0</v>
      </c>
      <c r="BL688" s="11">
        <v>0</v>
      </c>
      <c r="BM688" s="11">
        <v>0</v>
      </c>
      <c r="BN688" s="11">
        <v>0</v>
      </c>
      <c r="BO688" s="11">
        <v>0</v>
      </c>
      <c r="BP688" s="11">
        <v>0</v>
      </c>
      <c r="BQ688" s="11">
        <v>0</v>
      </c>
    </row>
    <row r="689" spans="1:69" ht="84.95" customHeight="1">
      <c r="A689" s="6" t="s">
        <v>0</v>
      </c>
      <c r="B689" s="6" t="s">
        <v>1590</v>
      </c>
      <c r="C689" s="7" t="s">
        <v>1156</v>
      </c>
      <c r="D689" s="7" t="s">
        <v>1145</v>
      </c>
      <c r="E689" s="8" t="s">
        <v>1596</v>
      </c>
      <c r="F689" s="9" t="s">
        <v>1049</v>
      </c>
      <c r="G689" s="10" t="s">
        <v>249</v>
      </c>
      <c r="H689" s="11" t="s">
        <v>1569</v>
      </c>
      <c r="I689" s="12">
        <v>6</v>
      </c>
      <c r="J689" s="13">
        <v>44.95</v>
      </c>
      <c r="K689" s="13">
        <f t="shared" si="20"/>
        <v>269.70000000000005</v>
      </c>
      <c r="L689" s="13">
        <v>89.9</v>
      </c>
      <c r="M689" s="13">
        <f t="shared" si="21"/>
        <v>539.40000000000009</v>
      </c>
      <c r="N689" s="11">
        <v>0</v>
      </c>
      <c r="O689" s="11">
        <v>0</v>
      </c>
      <c r="P689" s="11">
        <v>0</v>
      </c>
      <c r="Q689" s="11">
        <v>0</v>
      </c>
      <c r="R689" s="11">
        <v>0</v>
      </c>
      <c r="S689" s="11">
        <v>0</v>
      </c>
      <c r="T689" s="11">
        <v>0</v>
      </c>
      <c r="U689" s="11">
        <v>0</v>
      </c>
      <c r="V689" s="11">
        <v>0</v>
      </c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11">
        <v>0</v>
      </c>
      <c r="AG689" s="11">
        <v>0</v>
      </c>
      <c r="AH689" s="11">
        <v>0</v>
      </c>
      <c r="AI689" s="11">
        <v>0</v>
      </c>
      <c r="AJ689" s="11">
        <v>0</v>
      </c>
      <c r="AK689" s="11">
        <v>0</v>
      </c>
      <c r="AL689" s="11">
        <v>0</v>
      </c>
      <c r="AM689" s="11">
        <v>0</v>
      </c>
      <c r="AN689" s="11">
        <v>0</v>
      </c>
      <c r="AO689" s="11">
        <v>0</v>
      </c>
      <c r="AP689" s="11">
        <v>0</v>
      </c>
      <c r="AQ689" s="11">
        <v>0</v>
      </c>
      <c r="AR689" s="11">
        <v>0</v>
      </c>
      <c r="AS689" s="11">
        <v>0</v>
      </c>
      <c r="AT689" s="11">
        <v>0</v>
      </c>
      <c r="AU689" s="11">
        <v>1</v>
      </c>
      <c r="AV689" s="11">
        <v>0</v>
      </c>
      <c r="AW689" s="11">
        <v>2</v>
      </c>
      <c r="AX689" s="11">
        <v>0</v>
      </c>
      <c r="AY689" s="11">
        <v>0</v>
      </c>
      <c r="AZ689" s="11">
        <v>0</v>
      </c>
      <c r="BA689" s="11">
        <v>2</v>
      </c>
      <c r="BB689" s="11">
        <v>0</v>
      </c>
      <c r="BC689" s="11">
        <v>0</v>
      </c>
      <c r="BD689" s="11">
        <v>0</v>
      </c>
      <c r="BE689" s="11">
        <v>1</v>
      </c>
      <c r="BF689" s="11">
        <v>0</v>
      </c>
      <c r="BG689" s="11">
        <v>0</v>
      </c>
      <c r="BH689" s="11">
        <v>0</v>
      </c>
      <c r="BI689" s="11">
        <v>0</v>
      </c>
      <c r="BJ689" s="11">
        <v>0</v>
      </c>
      <c r="BK689" s="11">
        <v>0</v>
      </c>
      <c r="BL689" s="11">
        <v>0</v>
      </c>
      <c r="BM689" s="11">
        <v>0</v>
      </c>
      <c r="BN689" s="11">
        <v>0</v>
      </c>
      <c r="BO689" s="11">
        <v>0</v>
      </c>
      <c r="BP689" s="11">
        <v>0</v>
      </c>
      <c r="BQ689" s="11">
        <v>0</v>
      </c>
    </row>
    <row r="690" spans="1:69" ht="84.95" customHeight="1">
      <c r="A690" s="6" t="s">
        <v>0</v>
      </c>
      <c r="B690" s="6" t="s">
        <v>1590</v>
      </c>
      <c r="C690" s="7" t="s">
        <v>1156</v>
      </c>
      <c r="D690" s="7" t="s">
        <v>1145</v>
      </c>
      <c r="E690" s="8" t="s">
        <v>1596</v>
      </c>
      <c r="F690" s="9" t="s">
        <v>1050</v>
      </c>
      <c r="G690" s="10" t="s">
        <v>879</v>
      </c>
      <c r="H690" s="11" t="s">
        <v>1441</v>
      </c>
      <c r="I690" s="12">
        <v>10</v>
      </c>
      <c r="J690" s="13">
        <v>44.95</v>
      </c>
      <c r="K690" s="13">
        <f t="shared" si="20"/>
        <v>449.5</v>
      </c>
      <c r="L690" s="13">
        <v>89.9</v>
      </c>
      <c r="M690" s="13">
        <f t="shared" si="21"/>
        <v>899</v>
      </c>
      <c r="N690" s="11">
        <v>0</v>
      </c>
      <c r="O690" s="11">
        <v>0</v>
      </c>
      <c r="P690" s="11">
        <v>0</v>
      </c>
      <c r="Q690" s="11">
        <v>0</v>
      </c>
      <c r="R690" s="11">
        <v>0</v>
      </c>
      <c r="S690" s="11">
        <v>0</v>
      </c>
      <c r="T690" s="11">
        <v>0</v>
      </c>
      <c r="U690" s="11">
        <v>0</v>
      </c>
      <c r="V690" s="11">
        <v>0</v>
      </c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11">
        <v>0</v>
      </c>
      <c r="AG690" s="11">
        <v>0</v>
      </c>
      <c r="AH690" s="11">
        <v>0</v>
      </c>
      <c r="AI690" s="11">
        <v>0</v>
      </c>
      <c r="AJ690" s="11">
        <v>0</v>
      </c>
      <c r="AK690" s="11">
        <v>0</v>
      </c>
      <c r="AL690" s="11">
        <v>0</v>
      </c>
      <c r="AM690" s="11">
        <v>0</v>
      </c>
      <c r="AN690" s="11">
        <v>0</v>
      </c>
      <c r="AO690" s="11">
        <v>0</v>
      </c>
      <c r="AP690" s="11">
        <v>0</v>
      </c>
      <c r="AQ690" s="11">
        <v>0</v>
      </c>
      <c r="AR690" s="11">
        <v>0</v>
      </c>
      <c r="AS690" s="11">
        <v>0</v>
      </c>
      <c r="AT690" s="11">
        <v>0</v>
      </c>
      <c r="AU690" s="11">
        <v>1</v>
      </c>
      <c r="AV690" s="11">
        <v>0</v>
      </c>
      <c r="AW690" s="11">
        <v>2</v>
      </c>
      <c r="AX690" s="11">
        <v>0</v>
      </c>
      <c r="AY690" s="11">
        <v>2</v>
      </c>
      <c r="AZ690" s="11">
        <v>0</v>
      </c>
      <c r="BA690" s="11">
        <v>2</v>
      </c>
      <c r="BB690" s="11">
        <v>0</v>
      </c>
      <c r="BC690" s="11">
        <v>2</v>
      </c>
      <c r="BD690" s="11">
        <v>0</v>
      </c>
      <c r="BE690" s="11">
        <v>1</v>
      </c>
      <c r="BF690" s="11">
        <v>0</v>
      </c>
      <c r="BG690" s="11">
        <v>0</v>
      </c>
      <c r="BH690" s="11">
        <v>0</v>
      </c>
      <c r="BI690" s="11">
        <v>0</v>
      </c>
      <c r="BJ690" s="11">
        <v>0</v>
      </c>
      <c r="BK690" s="11">
        <v>0</v>
      </c>
      <c r="BL690" s="11">
        <v>0</v>
      </c>
      <c r="BM690" s="11">
        <v>0</v>
      </c>
      <c r="BN690" s="11">
        <v>0</v>
      </c>
      <c r="BO690" s="11">
        <v>0</v>
      </c>
      <c r="BP690" s="11">
        <v>0</v>
      </c>
      <c r="BQ690" s="11">
        <v>0</v>
      </c>
    </row>
    <row r="691" spans="1:69" ht="84.95" customHeight="1">
      <c r="A691" s="6" t="s">
        <v>0</v>
      </c>
      <c r="B691" s="6" t="s">
        <v>1590</v>
      </c>
      <c r="C691" s="7" t="s">
        <v>1144</v>
      </c>
      <c r="D691" s="7" t="s">
        <v>1145</v>
      </c>
      <c r="E691" s="8" t="s">
        <v>1596</v>
      </c>
      <c r="F691" s="9" t="s">
        <v>1051</v>
      </c>
      <c r="G691" s="10" t="s">
        <v>234</v>
      </c>
      <c r="H691" s="11" t="s">
        <v>1570</v>
      </c>
      <c r="I691" s="12">
        <v>1</v>
      </c>
      <c r="J691" s="13">
        <v>44.95</v>
      </c>
      <c r="K691" s="13">
        <f t="shared" si="20"/>
        <v>44.95</v>
      </c>
      <c r="L691" s="13">
        <v>89.9</v>
      </c>
      <c r="M691" s="13">
        <f t="shared" si="21"/>
        <v>89.9</v>
      </c>
      <c r="N691" s="11">
        <v>0</v>
      </c>
      <c r="O691" s="11">
        <v>0</v>
      </c>
      <c r="P691" s="11">
        <v>0</v>
      </c>
      <c r="Q691" s="11">
        <v>0</v>
      </c>
      <c r="R691" s="11">
        <v>0</v>
      </c>
      <c r="S691" s="11">
        <v>0</v>
      </c>
      <c r="T691" s="11">
        <v>0</v>
      </c>
      <c r="U691" s="11">
        <v>0</v>
      </c>
      <c r="V691" s="11">
        <v>0</v>
      </c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11">
        <v>0</v>
      </c>
      <c r="AG691" s="11">
        <v>0</v>
      </c>
      <c r="AH691" s="11">
        <v>0</v>
      </c>
      <c r="AI691" s="11">
        <v>0</v>
      </c>
      <c r="AJ691" s="11">
        <v>0</v>
      </c>
      <c r="AK691" s="11">
        <v>0</v>
      </c>
      <c r="AL691" s="11">
        <v>0</v>
      </c>
      <c r="AM691" s="11">
        <v>0</v>
      </c>
      <c r="AN691" s="11">
        <v>0</v>
      </c>
      <c r="AO691" s="11">
        <v>0</v>
      </c>
      <c r="AP691" s="11">
        <v>0</v>
      </c>
      <c r="AQ691" s="11">
        <v>0</v>
      </c>
      <c r="AR691" s="11">
        <v>0</v>
      </c>
      <c r="AS691" s="11">
        <v>0</v>
      </c>
      <c r="AT691" s="11">
        <v>0</v>
      </c>
      <c r="AU691" s="11">
        <v>1</v>
      </c>
      <c r="AV691" s="11">
        <v>0</v>
      </c>
      <c r="AW691" s="11">
        <v>0</v>
      </c>
      <c r="AX691" s="11">
        <v>0</v>
      </c>
      <c r="AY691" s="11">
        <v>0</v>
      </c>
      <c r="AZ691" s="11">
        <v>0</v>
      </c>
      <c r="BA691" s="11">
        <v>0</v>
      </c>
      <c r="BB691" s="11">
        <v>0</v>
      </c>
      <c r="BC691" s="11">
        <v>0</v>
      </c>
      <c r="BD691" s="11">
        <v>0</v>
      </c>
      <c r="BE691" s="11">
        <v>0</v>
      </c>
      <c r="BF691" s="11">
        <v>0</v>
      </c>
      <c r="BG691" s="11">
        <v>0</v>
      </c>
      <c r="BH691" s="11">
        <v>0</v>
      </c>
      <c r="BI691" s="11">
        <v>0</v>
      </c>
      <c r="BJ691" s="11">
        <v>0</v>
      </c>
      <c r="BK691" s="11">
        <v>0</v>
      </c>
      <c r="BL691" s="11">
        <v>0</v>
      </c>
      <c r="BM691" s="11">
        <v>0</v>
      </c>
      <c r="BN691" s="11">
        <v>0</v>
      </c>
      <c r="BO691" s="11">
        <v>0</v>
      </c>
      <c r="BP691" s="11">
        <v>0</v>
      </c>
      <c r="BQ691" s="11">
        <v>0</v>
      </c>
    </row>
    <row r="692" spans="1:69" ht="84.95" customHeight="1">
      <c r="A692" s="6" t="s">
        <v>0</v>
      </c>
      <c r="B692" s="6" t="s">
        <v>1590</v>
      </c>
      <c r="C692" s="7" t="s">
        <v>1144</v>
      </c>
      <c r="D692" s="7" t="s">
        <v>1355</v>
      </c>
      <c r="E692" s="8" t="s">
        <v>1596</v>
      </c>
      <c r="F692" s="9" t="s">
        <v>1030</v>
      </c>
      <c r="G692" s="10" t="s">
        <v>938</v>
      </c>
      <c r="H692" s="11" t="s">
        <v>1546</v>
      </c>
      <c r="I692" s="12">
        <v>3</v>
      </c>
      <c r="J692" s="13">
        <v>14.95</v>
      </c>
      <c r="K692" s="13">
        <f t="shared" si="20"/>
        <v>44.849999999999994</v>
      </c>
      <c r="L692" s="13">
        <v>29.9</v>
      </c>
      <c r="M692" s="13">
        <f t="shared" si="21"/>
        <v>89.699999999999989</v>
      </c>
      <c r="N692" s="11">
        <v>3</v>
      </c>
      <c r="O692" s="11">
        <v>0</v>
      </c>
      <c r="P692" s="11">
        <v>0</v>
      </c>
      <c r="Q692" s="11">
        <v>0</v>
      </c>
      <c r="R692" s="11">
        <v>0</v>
      </c>
      <c r="S692" s="11">
        <v>0</v>
      </c>
      <c r="T692" s="11">
        <v>0</v>
      </c>
      <c r="U692" s="11">
        <v>0</v>
      </c>
      <c r="V692" s="11">
        <v>0</v>
      </c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11">
        <v>0</v>
      </c>
      <c r="AG692" s="11">
        <v>0</v>
      </c>
      <c r="AH692" s="11">
        <v>0</v>
      </c>
      <c r="AI692" s="11">
        <v>0</v>
      </c>
      <c r="AJ692" s="11">
        <v>0</v>
      </c>
      <c r="AK692" s="11">
        <v>0</v>
      </c>
      <c r="AL692" s="11">
        <v>0</v>
      </c>
      <c r="AM692" s="11">
        <v>0</v>
      </c>
      <c r="AN692" s="11">
        <v>0</v>
      </c>
      <c r="AO692" s="11">
        <v>0</v>
      </c>
      <c r="AP692" s="11">
        <v>0</v>
      </c>
      <c r="AQ692" s="11">
        <v>0</v>
      </c>
      <c r="AR692" s="11">
        <v>0</v>
      </c>
      <c r="AS692" s="11">
        <v>0</v>
      </c>
      <c r="AT692" s="11">
        <v>0</v>
      </c>
      <c r="AU692" s="11">
        <v>0</v>
      </c>
      <c r="AV692" s="11">
        <v>0</v>
      </c>
      <c r="AW692" s="11">
        <v>0</v>
      </c>
      <c r="AX692" s="11">
        <v>0</v>
      </c>
      <c r="AY692" s="11">
        <v>0</v>
      </c>
      <c r="AZ692" s="11">
        <v>0</v>
      </c>
      <c r="BA692" s="11">
        <v>0</v>
      </c>
      <c r="BB692" s="11">
        <v>0</v>
      </c>
      <c r="BC692" s="11">
        <v>0</v>
      </c>
      <c r="BD692" s="11">
        <v>0</v>
      </c>
      <c r="BE692" s="11">
        <v>0</v>
      </c>
      <c r="BF692" s="11">
        <v>0</v>
      </c>
      <c r="BG692" s="11">
        <v>0</v>
      </c>
      <c r="BH692" s="11">
        <v>0</v>
      </c>
      <c r="BI692" s="11">
        <v>0</v>
      </c>
      <c r="BJ692" s="11">
        <v>0</v>
      </c>
      <c r="BK692" s="11">
        <v>0</v>
      </c>
      <c r="BL692" s="11">
        <v>0</v>
      </c>
      <c r="BM692" s="11">
        <v>0</v>
      </c>
      <c r="BN692" s="11">
        <v>0</v>
      </c>
      <c r="BO692" s="11">
        <v>0</v>
      </c>
      <c r="BP692" s="11">
        <v>0</v>
      </c>
      <c r="BQ692" s="11">
        <v>0</v>
      </c>
    </row>
    <row r="693" spans="1:69" ht="84.95" customHeight="1">
      <c r="A693" s="6" t="s">
        <v>0</v>
      </c>
      <c r="B693" s="6" t="s">
        <v>1590</v>
      </c>
      <c r="C693" s="7" t="s">
        <v>1144</v>
      </c>
      <c r="D693" s="7" t="s">
        <v>1355</v>
      </c>
      <c r="E693" s="8" t="s">
        <v>1596</v>
      </c>
      <c r="F693" s="9" t="s">
        <v>1031</v>
      </c>
      <c r="G693" s="10" t="s">
        <v>858</v>
      </c>
      <c r="H693" s="11" t="s">
        <v>1571</v>
      </c>
      <c r="I693" s="12">
        <v>5</v>
      </c>
      <c r="J693" s="13">
        <v>27.45</v>
      </c>
      <c r="K693" s="13">
        <f t="shared" si="20"/>
        <v>137.25</v>
      </c>
      <c r="L693" s="13">
        <v>54.9</v>
      </c>
      <c r="M693" s="13">
        <f t="shared" si="21"/>
        <v>274.5</v>
      </c>
      <c r="N693" s="11">
        <v>5</v>
      </c>
      <c r="O693" s="11">
        <v>0</v>
      </c>
      <c r="P693" s="11">
        <v>0</v>
      </c>
      <c r="Q693" s="11">
        <v>0</v>
      </c>
      <c r="R693" s="11">
        <v>0</v>
      </c>
      <c r="S693" s="11">
        <v>0</v>
      </c>
      <c r="T693" s="11">
        <v>0</v>
      </c>
      <c r="U693" s="11">
        <v>0</v>
      </c>
      <c r="V693" s="11">
        <v>0</v>
      </c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11">
        <v>0</v>
      </c>
      <c r="AG693" s="11">
        <v>0</v>
      </c>
      <c r="AH693" s="11">
        <v>0</v>
      </c>
      <c r="AI693" s="11">
        <v>0</v>
      </c>
      <c r="AJ693" s="11">
        <v>0</v>
      </c>
      <c r="AK693" s="11">
        <v>0</v>
      </c>
      <c r="AL693" s="11">
        <v>0</v>
      </c>
      <c r="AM693" s="11">
        <v>0</v>
      </c>
      <c r="AN693" s="11">
        <v>0</v>
      </c>
      <c r="AO693" s="11">
        <v>0</v>
      </c>
      <c r="AP693" s="11">
        <v>0</v>
      </c>
      <c r="AQ693" s="11">
        <v>0</v>
      </c>
      <c r="AR693" s="11">
        <v>0</v>
      </c>
      <c r="AS693" s="11">
        <v>0</v>
      </c>
      <c r="AT693" s="11">
        <v>0</v>
      </c>
      <c r="AU693" s="11">
        <v>0</v>
      </c>
      <c r="AV693" s="11">
        <v>0</v>
      </c>
      <c r="AW693" s="11">
        <v>0</v>
      </c>
      <c r="AX693" s="11">
        <v>0</v>
      </c>
      <c r="AY693" s="11">
        <v>0</v>
      </c>
      <c r="AZ693" s="11">
        <v>0</v>
      </c>
      <c r="BA693" s="11">
        <v>0</v>
      </c>
      <c r="BB693" s="11">
        <v>0</v>
      </c>
      <c r="BC693" s="11">
        <v>0</v>
      </c>
      <c r="BD693" s="11">
        <v>0</v>
      </c>
      <c r="BE693" s="11">
        <v>0</v>
      </c>
      <c r="BF693" s="11">
        <v>0</v>
      </c>
      <c r="BG693" s="11">
        <v>0</v>
      </c>
      <c r="BH693" s="11">
        <v>0</v>
      </c>
      <c r="BI693" s="11">
        <v>0</v>
      </c>
      <c r="BJ693" s="11">
        <v>0</v>
      </c>
      <c r="BK693" s="11">
        <v>0</v>
      </c>
      <c r="BL693" s="11">
        <v>0</v>
      </c>
      <c r="BM693" s="11">
        <v>0</v>
      </c>
      <c r="BN693" s="11">
        <v>0</v>
      </c>
      <c r="BO693" s="11">
        <v>0</v>
      </c>
      <c r="BP693" s="11">
        <v>0</v>
      </c>
      <c r="BQ693" s="11">
        <v>0</v>
      </c>
    </row>
    <row r="694" spans="1:69" ht="84.95" customHeight="1">
      <c r="A694" s="6" t="s">
        <v>0</v>
      </c>
      <c r="B694" s="6" t="s">
        <v>1590</v>
      </c>
      <c r="C694" s="7" t="s">
        <v>1144</v>
      </c>
      <c r="D694" s="7" t="s">
        <v>1355</v>
      </c>
      <c r="E694" s="8" t="s">
        <v>1596</v>
      </c>
      <c r="F694" s="9" t="s">
        <v>1033</v>
      </c>
      <c r="G694" s="10" t="s">
        <v>988</v>
      </c>
      <c r="H694" s="11" t="s">
        <v>1572</v>
      </c>
      <c r="I694" s="12">
        <v>2</v>
      </c>
      <c r="J694" s="13">
        <v>14.95</v>
      </c>
      <c r="K694" s="13">
        <f t="shared" si="20"/>
        <v>29.9</v>
      </c>
      <c r="L694" s="13">
        <v>29.9</v>
      </c>
      <c r="M694" s="13">
        <f t="shared" si="21"/>
        <v>59.8</v>
      </c>
      <c r="N694" s="11">
        <v>2</v>
      </c>
      <c r="O694" s="11">
        <v>0</v>
      </c>
      <c r="P694" s="11">
        <v>0</v>
      </c>
      <c r="Q694" s="11">
        <v>0</v>
      </c>
      <c r="R694" s="11">
        <v>0</v>
      </c>
      <c r="S694" s="11">
        <v>0</v>
      </c>
      <c r="T694" s="11">
        <v>0</v>
      </c>
      <c r="U694" s="11">
        <v>0</v>
      </c>
      <c r="V694" s="11">
        <v>0</v>
      </c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11">
        <v>0</v>
      </c>
      <c r="AG694" s="11">
        <v>0</v>
      </c>
      <c r="AH694" s="11">
        <v>0</v>
      </c>
      <c r="AI694" s="11">
        <v>0</v>
      </c>
      <c r="AJ694" s="11">
        <v>0</v>
      </c>
      <c r="AK694" s="11">
        <v>0</v>
      </c>
      <c r="AL694" s="11">
        <v>0</v>
      </c>
      <c r="AM694" s="11">
        <v>0</v>
      </c>
      <c r="AN694" s="11">
        <v>0</v>
      </c>
      <c r="AO694" s="11">
        <v>0</v>
      </c>
      <c r="AP694" s="11">
        <v>0</v>
      </c>
      <c r="AQ694" s="11">
        <v>0</v>
      </c>
      <c r="AR694" s="11">
        <v>0</v>
      </c>
      <c r="AS694" s="11">
        <v>0</v>
      </c>
      <c r="AT694" s="11">
        <v>0</v>
      </c>
      <c r="AU694" s="11">
        <v>0</v>
      </c>
      <c r="AV694" s="11">
        <v>0</v>
      </c>
      <c r="AW694" s="11">
        <v>0</v>
      </c>
      <c r="AX694" s="11">
        <v>0</v>
      </c>
      <c r="AY694" s="11">
        <v>0</v>
      </c>
      <c r="AZ694" s="11">
        <v>0</v>
      </c>
      <c r="BA694" s="11">
        <v>0</v>
      </c>
      <c r="BB694" s="11">
        <v>0</v>
      </c>
      <c r="BC694" s="11">
        <v>0</v>
      </c>
      <c r="BD694" s="11">
        <v>0</v>
      </c>
      <c r="BE694" s="11">
        <v>0</v>
      </c>
      <c r="BF694" s="11">
        <v>0</v>
      </c>
      <c r="BG694" s="11">
        <v>0</v>
      </c>
      <c r="BH694" s="11">
        <v>0</v>
      </c>
      <c r="BI694" s="11">
        <v>0</v>
      </c>
      <c r="BJ694" s="11">
        <v>0</v>
      </c>
      <c r="BK694" s="11">
        <v>0</v>
      </c>
      <c r="BL694" s="11">
        <v>0</v>
      </c>
      <c r="BM694" s="11">
        <v>0</v>
      </c>
      <c r="BN694" s="11">
        <v>0</v>
      </c>
      <c r="BO694" s="11">
        <v>0</v>
      </c>
      <c r="BP694" s="11">
        <v>0</v>
      </c>
      <c r="BQ694" s="11">
        <v>0</v>
      </c>
    </row>
    <row r="695" spans="1:69" ht="84.95" customHeight="1">
      <c r="A695" s="6" t="s">
        <v>0</v>
      </c>
      <c r="B695" s="6" t="s">
        <v>1590</v>
      </c>
      <c r="C695" s="7" t="s">
        <v>1144</v>
      </c>
      <c r="D695" s="7" t="s">
        <v>1355</v>
      </c>
      <c r="E695" s="8" t="s">
        <v>1596</v>
      </c>
      <c r="F695" s="9" t="s">
        <v>1032</v>
      </c>
      <c r="G695" s="10" t="s">
        <v>988</v>
      </c>
      <c r="H695" s="11" t="s">
        <v>1573</v>
      </c>
      <c r="I695" s="12">
        <v>3</v>
      </c>
      <c r="J695" s="13">
        <v>14.95</v>
      </c>
      <c r="K695" s="13">
        <f t="shared" si="20"/>
        <v>44.849999999999994</v>
      </c>
      <c r="L695" s="13">
        <v>29.9</v>
      </c>
      <c r="M695" s="13">
        <f t="shared" si="21"/>
        <v>89.699999999999989</v>
      </c>
      <c r="N695" s="11">
        <v>3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  <c r="V695" s="11">
        <v>0</v>
      </c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11">
        <v>0</v>
      </c>
      <c r="AG695" s="11">
        <v>0</v>
      </c>
      <c r="AH695" s="11">
        <v>0</v>
      </c>
      <c r="AI695" s="11">
        <v>0</v>
      </c>
      <c r="AJ695" s="11">
        <v>0</v>
      </c>
      <c r="AK695" s="11">
        <v>0</v>
      </c>
      <c r="AL695" s="11">
        <v>0</v>
      </c>
      <c r="AM695" s="11">
        <v>0</v>
      </c>
      <c r="AN695" s="11">
        <v>0</v>
      </c>
      <c r="AO695" s="11">
        <v>0</v>
      </c>
      <c r="AP695" s="11">
        <v>0</v>
      </c>
      <c r="AQ695" s="11">
        <v>0</v>
      </c>
      <c r="AR695" s="11">
        <v>0</v>
      </c>
      <c r="AS695" s="11">
        <v>0</v>
      </c>
      <c r="AT695" s="11">
        <v>0</v>
      </c>
      <c r="AU695" s="11">
        <v>0</v>
      </c>
      <c r="AV695" s="11">
        <v>0</v>
      </c>
      <c r="AW695" s="11">
        <v>0</v>
      </c>
      <c r="AX695" s="11">
        <v>0</v>
      </c>
      <c r="AY695" s="11">
        <v>0</v>
      </c>
      <c r="AZ695" s="11">
        <v>0</v>
      </c>
      <c r="BA695" s="11">
        <v>0</v>
      </c>
      <c r="BB695" s="11">
        <v>0</v>
      </c>
      <c r="BC695" s="11">
        <v>0</v>
      </c>
      <c r="BD695" s="11">
        <v>0</v>
      </c>
      <c r="BE695" s="11">
        <v>0</v>
      </c>
      <c r="BF695" s="11">
        <v>0</v>
      </c>
      <c r="BG695" s="11">
        <v>0</v>
      </c>
      <c r="BH695" s="11">
        <v>0</v>
      </c>
      <c r="BI695" s="11">
        <v>0</v>
      </c>
      <c r="BJ695" s="11">
        <v>0</v>
      </c>
      <c r="BK695" s="11">
        <v>0</v>
      </c>
      <c r="BL695" s="11">
        <v>0</v>
      </c>
      <c r="BM695" s="11">
        <v>0</v>
      </c>
      <c r="BN695" s="11">
        <v>0</v>
      </c>
      <c r="BO695" s="11">
        <v>0</v>
      </c>
      <c r="BP695" s="11">
        <v>0</v>
      </c>
      <c r="BQ695" s="11">
        <v>0</v>
      </c>
    </row>
    <row r="696" spans="1:69" ht="84.95" customHeight="1">
      <c r="A696" s="6" t="s">
        <v>0</v>
      </c>
      <c r="B696" s="6" t="s">
        <v>1590</v>
      </c>
      <c r="C696" s="7" t="s">
        <v>1144</v>
      </c>
      <c r="D696" s="7" t="s">
        <v>1355</v>
      </c>
      <c r="E696" s="8" t="s">
        <v>1596</v>
      </c>
      <c r="F696" s="9" t="s">
        <v>1034</v>
      </c>
      <c r="G696" s="10" t="s">
        <v>1064</v>
      </c>
      <c r="H696" s="11" t="s">
        <v>1574</v>
      </c>
      <c r="I696" s="12">
        <v>5</v>
      </c>
      <c r="J696" s="13">
        <v>14.95</v>
      </c>
      <c r="K696" s="13">
        <f t="shared" si="20"/>
        <v>74.75</v>
      </c>
      <c r="L696" s="13">
        <v>29.9</v>
      </c>
      <c r="M696" s="13">
        <f t="shared" si="21"/>
        <v>149.5</v>
      </c>
      <c r="N696" s="11">
        <v>5</v>
      </c>
      <c r="O696" s="11">
        <v>0</v>
      </c>
      <c r="P696" s="11">
        <v>0</v>
      </c>
      <c r="Q696" s="11">
        <v>0</v>
      </c>
      <c r="R696" s="11">
        <v>0</v>
      </c>
      <c r="S696" s="11">
        <v>0</v>
      </c>
      <c r="T696" s="11">
        <v>0</v>
      </c>
      <c r="U696" s="11">
        <v>0</v>
      </c>
      <c r="V696" s="11">
        <v>0</v>
      </c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11">
        <v>0</v>
      </c>
      <c r="AG696" s="11">
        <v>0</v>
      </c>
      <c r="AH696" s="11">
        <v>0</v>
      </c>
      <c r="AI696" s="11">
        <v>0</v>
      </c>
      <c r="AJ696" s="11">
        <v>0</v>
      </c>
      <c r="AK696" s="11">
        <v>0</v>
      </c>
      <c r="AL696" s="11">
        <v>0</v>
      </c>
      <c r="AM696" s="11">
        <v>0</v>
      </c>
      <c r="AN696" s="11">
        <v>0</v>
      </c>
      <c r="AO696" s="11">
        <v>0</v>
      </c>
      <c r="AP696" s="11">
        <v>0</v>
      </c>
      <c r="AQ696" s="11">
        <v>0</v>
      </c>
      <c r="AR696" s="11">
        <v>0</v>
      </c>
      <c r="AS696" s="11">
        <v>0</v>
      </c>
      <c r="AT696" s="11">
        <v>0</v>
      </c>
      <c r="AU696" s="11">
        <v>0</v>
      </c>
      <c r="AV696" s="11">
        <v>0</v>
      </c>
      <c r="AW696" s="11">
        <v>0</v>
      </c>
      <c r="AX696" s="11">
        <v>0</v>
      </c>
      <c r="AY696" s="11">
        <v>0</v>
      </c>
      <c r="AZ696" s="11">
        <v>0</v>
      </c>
      <c r="BA696" s="11">
        <v>0</v>
      </c>
      <c r="BB696" s="11">
        <v>0</v>
      </c>
      <c r="BC696" s="11">
        <v>0</v>
      </c>
      <c r="BD696" s="11">
        <v>0</v>
      </c>
      <c r="BE696" s="11">
        <v>0</v>
      </c>
      <c r="BF696" s="11">
        <v>0</v>
      </c>
      <c r="BG696" s="11">
        <v>0</v>
      </c>
      <c r="BH696" s="11">
        <v>0</v>
      </c>
      <c r="BI696" s="11">
        <v>0</v>
      </c>
      <c r="BJ696" s="11">
        <v>0</v>
      </c>
      <c r="BK696" s="11">
        <v>0</v>
      </c>
      <c r="BL696" s="11">
        <v>0</v>
      </c>
      <c r="BM696" s="11">
        <v>0</v>
      </c>
      <c r="BN696" s="11">
        <v>0</v>
      </c>
      <c r="BO696" s="11">
        <v>0</v>
      </c>
      <c r="BP696" s="11">
        <v>0</v>
      </c>
      <c r="BQ696" s="11">
        <v>0</v>
      </c>
    </row>
    <row r="697" spans="1:69" ht="84.95" customHeight="1">
      <c r="A697" s="6" t="s">
        <v>0</v>
      </c>
      <c r="B697" s="6" t="s">
        <v>1590</v>
      </c>
      <c r="C697" s="7" t="s">
        <v>1144</v>
      </c>
      <c r="D697" s="7" t="s">
        <v>1355</v>
      </c>
      <c r="E697" s="8" t="s">
        <v>1596</v>
      </c>
      <c r="F697" s="9" t="s">
        <v>1035</v>
      </c>
      <c r="G697" s="10" t="s">
        <v>1065</v>
      </c>
      <c r="H697" s="11" t="s">
        <v>1574</v>
      </c>
      <c r="I697" s="12">
        <v>5</v>
      </c>
      <c r="J697" s="13">
        <v>14.95</v>
      </c>
      <c r="K697" s="13">
        <f t="shared" si="20"/>
        <v>74.75</v>
      </c>
      <c r="L697" s="13">
        <v>29.9</v>
      </c>
      <c r="M697" s="13">
        <f t="shared" si="21"/>
        <v>149.5</v>
      </c>
      <c r="N697" s="11">
        <v>5</v>
      </c>
      <c r="O697" s="11">
        <v>0</v>
      </c>
      <c r="P697" s="11">
        <v>0</v>
      </c>
      <c r="Q697" s="11">
        <v>0</v>
      </c>
      <c r="R697" s="11">
        <v>0</v>
      </c>
      <c r="S697" s="11">
        <v>0</v>
      </c>
      <c r="T697" s="11">
        <v>0</v>
      </c>
      <c r="U697" s="11">
        <v>0</v>
      </c>
      <c r="V697" s="11">
        <v>0</v>
      </c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11">
        <v>0</v>
      </c>
      <c r="AG697" s="11">
        <v>0</v>
      </c>
      <c r="AH697" s="11">
        <v>0</v>
      </c>
      <c r="AI697" s="11">
        <v>0</v>
      </c>
      <c r="AJ697" s="11">
        <v>0</v>
      </c>
      <c r="AK697" s="11">
        <v>0</v>
      </c>
      <c r="AL697" s="11">
        <v>0</v>
      </c>
      <c r="AM697" s="11">
        <v>0</v>
      </c>
      <c r="AN697" s="11">
        <v>0</v>
      </c>
      <c r="AO697" s="11">
        <v>0</v>
      </c>
      <c r="AP697" s="11">
        <v>0</v>
      </c>
      <c r="AQ697" s="11">
        <v>0</v>
      </c>
      <c r="AR697" s="11">
        <v>0</v>
      </c>
      <c r="AS697" s="11">
        <v>0</v>
      </c>
      <c r="AT697" s="11">
        <v>0</v>
      </c>
      <c r="AU697" s="11">
        <v>0</v>
      </c>
      <c r="AV697" s="11">
        <v>0</v>
      </c>
      <c r="AW697" s="11">
        <v>0</v>
      </c>
      <c r="AX697" s="11">
        <v>0</v>
      </c>
      <c r="AY697" s="11">
        <v>0</v>
      </c>
      <c r="AZ697" s="11">
        <v>0</v>
      </c>
      <c r="BA697" s="11">
        <v>0</v>
      </c>
      <c r="BB697" s="11">
        <v>0</v>
      </c>
      <c r="BC697" s="11">
        <v>0</v>
      </c>
      <c r="BD697" s="11">
        <v>0</v>
      </c>
      <c r="BE697" s="11">
        <v>0</v>
      </c>
      <c r="BF697" s="11">
        <v>0</v>
      </c>
      <c r="BG697" s="11">
        <v>0</v>
      </c>
      <c r="BH697" s="11">
        <v>0</v>
      </c>
      <c r="BI697" s="11">
        <v>0</v>
      </c>
      <c r="BJ697" s="11">
        <v>0</v>
      </c>
      <c r="BK697" s="11">
        <v>0</v>
      </c>
      <c r="BL697" s="11">
        <v>0</v>
      </c>
      <c r="BM697" s="11">
        <v>0</v>
      </c>
      <c r="BN697" s="11">
        <v>0</v>
      </c>
      <c r="BO697" s="11">
        <v>0</v>
      </c>
      <c r="BP697" s="11">
        <v>0</v>
      </c>
      <c r="BQ697" s="11">
        <v>0</v>
      </c>
    </row>
    <row r="698" spans="1:69" ht="84.95" customHeight="1">
      <c r="A698" s="6" t="s">
        <v>0</v>
      </c>
      <c r="B698" s="6" t="s">
        <v>1590</v>
      </c>
      <c r="C698" s="7" t="s">
        <v>1291</v>
      </c>
      <c r="D698" s="7" t="s">
        <v>1292</v>
      </c>
      <c r="E698" s="8" t="s">
        <v>1596</v>
      </c>
      <c r="F698" s="9" t="s">
        <v>1037</v>
      </c>
      <c r="G698" s="10" t="s">
        <v>1066</v>
      </c>
      <c r="H698" s="11" t="s">
        <v>1290</v>
      </c>
      <c r="I698" s="12">
        <v>1</v>
      </c>
      <c r="J698" s="13">
        <v>14.95</v>
      </c>
      <c r="K698" s="13">
        <f t="shared" si="20"/>
        <v>14.95</v>
      </c>
      <c r="L698" s="13">
        <v>29.9</v>
      </c>
      <c r="M698" s="13">
        <f t="shared" si="21"/>
        <v>29.9</v>
      </c>
      <c r="N698" s="11">
        <v>0</v>
      </c>
      <c r="O698" s="11">
        <v>0</v>
      </c>
      <c r="P698" s="11">
        <v>0</v>
      </c>
      <c r="Q698" s="11">
        <v>0</v>
      </c>
      <c r="R698" s="11">
        <v>1</v>
      </c>
      <c r="S698" s="11">
        <v>0</v>
      </c>
      <c r="T698" s="11">
        <v>0</v>
      </c>
      <c r="U698" s="11">
        <v>0</v>
      </c>
      <c r="V698" s="11">
        <v>0</v>
      </c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11">
        <v>0</v>
      </c>
      <c r="AG698" s="11">
        <v>0</v>
      </c>
      <c r="AH698" s="11">
        <v>0</v>
      </c>
      <c r="AI698" s="11">
        <v>0</v>
      </c>
      <c r="AJ698" s="11">
        <v>0</v>
      </c>
      <c r="AK698" s="11">
        <v>0</v>
      </c>
      <c r="AL698" s="11">
        <v>0</v>
      </c>
      <c r="AM698" s="11">
        <v>0</v>
      </c>
      <c r="AN698" s="11">
        <v>0</v>
      </c>
      <c r="AO698" s="11">
        <v>0</v>
      </c>
      <c r="AP698" s="11">
        <v>0</v>
      </c>
      <c r="AQ698" s="11">
        <v>0</v>
      </c>
      <c r="AR698" s="11">
        <v>0</v>
      </c>
      <c r="AS698" s="11">
        <v>0</v>
      </c>
      <c r="AT698" s="11">
        <v>0</v>
      </c>
      <c r="AU698" s="11">
        <v>0</v>
      </c>
      <c r="AV698" s="11">
        <v>0</v>
      </c>
      <c r="AW698" s="11">
        <v>0</v>
      </c>
      <c r="AX698" s="11">
        <v>0</v>
      </c>
      <c r="AY698" s="11">
        <v>0</v>
      </c>
      <c r="AZ698" s="11">
        <v>0</v>
      </c>
      <c r="BA698" s="11">
        <v>0</v>
      </c>
      <c r="BB698" s="11">
        <v>0</v>
      </c>
      <c r="BC698" s="11">
        <v>0</v>
      </c>
      <c r="BD698" s="11">
        <v>0</v>
      </c>
      <c r="BE698" s="11">
        <v>0</v>
      </c>
      <c r="BF698" s="11">
        <v>0</v>
      </c>
      <c r="BG698" s="11">
        <v>0</v>
      </c>
      <c r="BH698" s="11">
        <v>0</v>
      </c>
      <c r="BI698" s="11">
        <v>0</v>
      </c>
      <c r="BJ698" s="11">
        <v>0</v>
      </c>
      <c r="BK698" s="11">
        <v>0</v>
      </c>
      <c r="BL698" s="11">
        <v>0</v>
      </c>
      <c r="BM698" s="11">
        <v>0</v>
      </c>
      <c r="BN698" s="11">
        <v>0</v>
      </c>
      <c r="BO698" s="11">
        <v>0</v>
      </c>
      <c r="BP698" s="11">
        <v>0</v>
      </c>
      <c r="BQ698" s="11">
        <v>0</v>
      </c>
    </row>
    <row r="699" spans="1:69" ht="84.95" customHeight="1">
      <c r="A699" s="6" t="s">
        <v>0</v>
      </c>
      <c r="B699" s="6" t="s">
        <v>1590</v>
      </c>
      <c r="C699" s="7" t="s">
        <v>1291</v>
      </c>
      <c r="D699" s="7" t="s">
        <v>1292</v>
      </c>
      <c r="E699" s="8" t="s">
        <v>1596</v>
      </c>
      <c r="F699" s="9" t="s">
        <v>1036</v>
      </c>
      <c r="G699" s="10" t="s">
        <v>1066</v>
      </c>
      <c r="H699" s="11" t="s">
        <v>1384</v>
      </c>
      <c r="I699" s="12">
        <v>3</v>
      </c>
      <c r="J699" s="13">
        <v>14.95</v>
      </c>
      <c r="K699" s="13">
        <f t="shared" si="20"/>
        <v>44.849999999999994</v>
      </c>
      <c r="L699" s="13">
        <v>29.9</v>
      </c>
      <c r="M699" s="13">
        <f t="shared" si="21"/>
        <v>89.699999999999989</v>
      </c>
      <c r="N699" s="11">
        <v>0</v>
      </c>
      <c r="O699" s="11">
        <v>0</v>
      </c>
      <c r="P699" s="11">
        <v>0</v>
      </c>
      <c r="Q699" s="11">
        <v>0</v>
      </c>
      <c r="R699" s="11">
        <v>1</v>
      </c>
      <c r="S699" s="11">
        <v>1</v>
      </c>
      <c r="T699" s="11">
        <v>0</v>
      </c>
      <c r="U699" s="11">
        <v>1</v>
      </c>
      <c r="V699" s="11">
        <v>0</v>
      </c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11">
        <v>0</v>
      </c>
      <c r="AG699" s="11">
        <v>0</v>
      </c>
      <c r="AH699" s="11">
        <v>0</v>
      </c>
      <c r="AI699" s="11">
        <v>0</v>
      </c>
      <c r="AJ699" s="11">
        <v>0</v>
      </c>
      <c r="AK699" s="11">
        <v>0</v>
      </c>
      <c r="AL699" s="11">
        <v>0</v>
      </c>
      <c r="AM699" s="11">
        <v>0</v>
      </c>
      <c r="AN699" s="11">
        <v>0</v>
      </c>
      <c r="AO699" s="11">
        <v>0</v>
      </c>
      <c r="AP699" s="11">
        <v>0</v>
      </c>
      <c r="AQ699" s="11">
        <v>0</v>
      </c>
      <c r="AR699" s="11">
        <v>0</v>
      </c>
      <c r="AS699" s="11">
        <v>0</v>
      </c>
      <c r="AT699" s="11">
        <v>0</v>
      </c>
      <c r="AU699" s="11">
        <v>0</v>
      </c>
      <c r="AV699" s="11">
        <v>0</v>
      </c>
      <c r="AW699" s="11">
        <v>0</v>
      </c>
      <c r="AX699" s="11">
        <v>0</v>
      </c>
      <c r="AY699" s="11">
        <v>0</v>
      </c>
      <c r="AZ699" s="11">
        <v>0</v>
      </c>
      <c r="BA699" s="11">
        <v>0</v>
      </c>
      <c r="BB699" s="11">
        <v>0</v>
      </c>
      <c r="BC699" s="11">
        <v>0</v>
      </c>
      <c r="BD699" s="11">
        <v>0</v>
      </c>
      <c r="BE699" s="11">
        <v>0</v>
      </c>
      <c r="BF699" s="11">
        <v>0</v>
      </c>
      <c r="BG699" s="11">
        <v>0</v>
      </c>
      <c r="BH699" s="11">
        <v>0</v>
      </c>
      <c r="BI699" s="11">
        <v>0</v>
      </c>
      <c r="BJ699" s="11">
        <v>0</v>
      </c>
      <c r="BK699" s="11">
        <v>0</v>
      </c>
      <c r="BL699" s="11">
        <v>0</v>
      </c>
      <c r="BM699" s="11">
        <v>0</v>
      </c>
      <c r="BN699" s="11">
        <v>0</v>
      </c>
      <c r="BO699" s="11">
        <v>0</v>
      </c>
      <c r="BP699" s="11">
        <v>0</v>
      </c>
      <c r="BQ699" s="11">
        <v>0</v>
      </c>
    </row>
    <row r="700" spans="1:69" ht="84.95" customHeight="1">
      <c r="A700" s="6" t="s">
        <v>0</v>
      </c>
      <c r="B700" s="6" t="s">
        <v>1590</v>
      </c>
      <c r="C700" s="7" t="s">
        <v>1291</v>
      </c>
      <c r="D700" s="7" t="s">
        <v>1292</v>
      </c>
      <c r="E700" s="8" t="s">
        <v>1596</v>
      </c>
      <c r="F700" s="9" t="s">
        <v>1040</v>
      </c>
      <c r="G700" s="10" t="s">
        <v>969</v>
      </c>
      <c r="H700" s="11" t="s">
        <v>1290</v>
      </c>
      <c r="I700" s="12">
        <v>1</v>
      </c>
      <c r="J700" s="13">
        <v>34.950000000000003</v>
      </c>
      <c r="K700" s="13">
        <f t="shared" si="20"/>
        <v>34.950000000000003</v>
      </c>
      <c r="L700" s="13">
        <v>69.900000000000006</v>
      </c>
      <c r="M700" s="13">
        <f t="shared" si="21"/>
        <v>69.900000000000006</v>
      </c>
      <c r="N700" s="11">
        <v>0</v>
      </c>
      <c r="O700" s="11">
        <v>0</v>
      </c>
      <c r="P700" s="11">
        <v>0</v>
      </c>
      <c r="Q700" s="11">
        <v>0</v>
      </c>
      <c r="R700" s="11">
        <v>0</v>
      </c>
      <c r="S700" s="11">
        <v>0</v>
      </c>
      <c r="T700" s="11">
        <v>0</v>
      </c>
      <c r="U700" s="11">
        <v>1</v>
      </c>
      <c r="V700" s="11">
        <v>0</v>
      </c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11">
        <v>0</v>
      </c>
      <c r="AG700" s="11">
        <v>0</v>
      </c>
      <c r="AH700" s="11">
        <v>0</v>
      </c>
      <c r="AI700" s="11">
        <v>0</v>
      </c>
      <c r="AJ700" s="11">
        <v>0</v>
      </c>
      <c r="AK700" s="11">
        <v>0</v>
      </c>
      <c r="AL700" s="11">
        <v>0</v>
      </c>
      <c r="AM700" s="11">
        <v>0</v>
      </c>
      <c r="AN700" s="11">
        <v>0</v>
      </c>
      <c r="AO700" s="11">
        <v>0</v>
      </c>
      <c r="AP700" s="11">
        <v>0</v>
      </c>
      <c r="AQ700" s="11">
        <v>0</v>
      </c>
      <c r="AR700" s="11">
        <v>0</v>
      </c>
      <c r="AS700" s="11">
        <v>0</v>
      </c>
      <c r="AT700" s="11">
        <v>0</v>
      </c>
      <c r="AU700" s="11">
        <v>0</v>
      </c>
      <c r="AV700" s="11">
        <v>0</v>
      </c>
      <c r="AW700" s="11">
        <v>0</v>
      </c>
      <c r="AX700" s="11">
        <v>0</v>
      </c>
      <c r="AY700" s="11">
        <v>0</v>
      </c>
      <c r="AZ700" s="11">
        <v>0</v>
      </c>
      <c r="BA700" s="11">
        <v>0</v>
      </c>
      <c r="BB700" s="11">
        <v>0</v>
      </c>
      <c r="BC700" s="11">
        <v>0</v>
      </c>
      <c r="BD700" s="11">
        <v>0</v>
      </c>
      <c r="BE700" s="11">
        <v>0</v>
      </c>
      <c r="BF700" s="11">
        <v>0</v>
      </c>
      <c r="BG700" s="11">
        <v>0</v>
      </c>
      <c r="BH700" s="11">
        <v>0</v>
      </c>
      <c r="BI700" s="11">
        <v>0</v>
      </c>
      <c r="BJ700" s="11">
        <v>0</v>
      </c>
      <c r="BK700" s="11">
        <v>0</v>
      </c>
      <c r="BL700" s="11">
        <v>0</v>
      </c>
      <c r="BM700" s="11">
        <v>0</v>
      </c>
      <c r="BN700" s="11">
        <v>0</v>
      </c>
      <c r="BO700" s="11">
        <v>0</v>
      </c>
      <c r="BP700" s="11">
        <v>0</v>
      </c>
      <c r="BQ700" s="11">
        <v>0</v>
      </c>
    </row>
    <row r="701" spans="1:69" ht="84.95" customHeight="1">
      <c r="A701" s="6" t="s">
        <v>0</v>
      </c>
      <c r="B701" s="6" t="s">
        <v>1590</v>
      </c>
      <c r="C701" s="7" t="s">
        <v>1291</v>
      </c>
      <c r="D701" s="7" t="s">
        <v>1292</v>
      </c>
      <c r="E701" s="8" t="s">
        <v>1596</v>
      </c>
      <c r="F701" s="9" t="s">
        <v>1038</v>
      </c>
      <c r="G701" s="10" t="s">
        <v>969</v>
      </c>
      <c r="H701" s="11" t="s">
        <v>1550</v>
      </c>
      <c r="I701" s="12">
        <v>3</v>
      </c>
      <c r="J701" s="13">
        <v>34.950000000000003</v>
      </c>
      <c r="K701" s="13">
        <f t="shared" si="20"/>
        <v>104.85000000000001</v>
      </c>
      <c r="L701" s="13">
        <v>69.900000000000006</v>
      </c>
      <c r="M701" s="13">
        <f t="shared" si="21"/>
        <v>209.70000000000002</v>
      </c>
      <c r="N701" s="11">
        <v>0</v>
      </c>
      <c r="O701" s="11">
        <v>0</v>
      </c>
      <c r="P701" s="11">
        <v>0</v>
      </c>
      <c r="Q701" s="11">
        <v>0</v>
      </c>
      <c r="R701" s="11">
        <v>0</v>
      </c>
      <c r="S701" s="11">
        <v>1</v>
      </c>
      <c r="T701" s="11">
        <v>2</v>
      </c>
      <c r="U701" s="11">
        <v>0</v>
      </c>
      <c r="V701" s="11">
        <v>0</v>
      </c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11">
        <v>0</v>
      </c>
      <c r="AG701" s="11">
        <v>0</v>
      </c>
      <c r="AH701" s="11">
        <v>0</v>
      </c>
      <c r="AI701" s="11">
        <v>0</v>
      </c>
      <c r="AJ701" s="11">
        <v>0</v>
      </c>
      <c r="AK701" s="11">
        <v>0</v>
      </c>
      <c r="AL701" s="11">
        <v>0</v>
      </c>
      <c r="AM701" s="11">
        <v>0</v>
      </c>
      <c r="AN701" s="11">
        <v>0</v>
      </c>
      <c r="AO701" s="11">
        <v>0</v>
      </c>
      <c r="AP701" s="11">
        <v>0</v>
      </c>
      <c r="AQ701" s="11">
        <v>0</v>
      </c>
      <c r="AR701" s="11">
        <v>0</v>
      </c>
      <c r="AS701" s="11">
        <v>0</v>
      </c>
      <c r="AT701" s="11">
        <v>0</v>
      </c>
      <c r="AU701" s="11">
        <v>0</v>
      </c>
      <c r="AV701" s="11">
        <v>0</v>
      </c>
      <c r="AW701" s="11">
        <v>0</v>
      </c>
      <c r="AX701" s="11">
        <v>0</v>
      </c>
      <c r="AY701" s="11">
        <v>0</v>
      </c>
      <c r="AZ701" s="11">
        <v>0</v>
      </c>
      <c r="BA701" s="11">
        <v>0</v>
      </c>
      <c r="BB701" s="11">
        <v>0</v>
      </c>
      <c r="BC701" s="11">
        <v>0</v>
      </c>
      <c r="BD701" s="11">
        <v>0</v>
      </c>
      <c r="BE701" s="11">
        <v>0</v>
      </c>
      <c r="BF701" s="11">
        <v>0</v>
      </c>
      <c r="BG701" s="11">
        <v>0</v>
      </c>
      <c r="BH701" s="11">
        <v>0</v>
      </c>
      <c r="BI701" s="11">
        <v>0</v>
      </c>
      <c r="BJ701" s="11">
        <v>0</v>
      </c>
      <c r="BK701" s="11">
        <v>0</v>
      </c>
      <c r="BL701" s="11">
        <v>0</v>
      </c>
      <c r="BM701" s="11">
        <v>0</v>
      </c>
      <c r="BN701" s="11">
        <v>0</v>
      </c>
      <c r="BO701" s="11">
        <v>0</v>
      </c>
      <c r="BP701" s="11">
        <v>0</v>
      </c>
      <c r="BQ701" s="11">
        <v>0</v>
      </c>
    </row>
    <row r="702" spans="1:69" ht="84.95" customHeight="1">
      <c r="A702" s="6" t="s">
        <v>0</v>
      </c>
      <c r="B702" s="6" t="s">
        <v>1590</v>
      </c>
      <c r="C702" s="7" t="s">
        <v>1291</v>
      </c>
      <c r="D702" s="7" t="s">
        <v>1292</v>
      </c>
      <c r="E702" s="8" t="s">
        <v>1596</v>
      </c>
      <c r="F702" s="9" t="s">
        <v>1039</v>
      </c>
      <c r="G702" s="10" t="s">
        <v>969</v>
      </c>
      <c r="H702" s="11" t="s">
        <v>1461</v>
      </c>
      <c r="I702" s="12">
        <v>4</v>
      </c>
      <c r="J702" s="13">
        <v>34.950000000000003</v>
      </c>
      <c r="K702" s="13">
        <f t="shared" si="20"/>
        <v>139.80000000000001</v>
      </c>
      <c r="L702" s="13">
        <v>69.900000000000006</v>
      </c>
      <c r="M702" s="13">
        <f t="shared" si="21"/>
        <v>279.60000000000002</v>
      </c>
      <c r="N702" s="11">
        <v>0</v>
      </c>
      <c r="O702" s="11">
        <v>0</v>
      </c>
      <c r="P702" s="11">
        <v>0</v>
      </c>
      <c r="Q702" s="11">
        <v>0</v>
      </c>
      <c r="R702" s="11">
        <v>0</v>
      </c>
      <c r="S702" s="11">
        <v>1</v>
      </c>
      <c r="T702" s="11">
        <v>2</v>
      </c>
      <c r="U702" s="11">
        <v>1</v>
      </c>
      <c r="V702" s="11">
        <v>0</v>
      </c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11">
        <v>0</v>
      </c>
      <c r="AG702" s="11">
        <v>0</v>
      </c>
      <c r="AH702" s="11">
        <v>0</v>
      </c>
      <c r="AI702" s="11">
        <v>0</v>
      </c>
      <c r="AJ702" s="11">
        <v>0</v>
      </c>
      <c r="AK702" s="11">
        <v>0</v>
      </c>
      <c r="AL702" s="11">
        <v>0</v>
      </c>
      <c r="AM702" s="11">
        <v>0</v>
      </c>
      <c r="AN702" s="11">
        <v>0</v>
      </c>
      <c r="AO702" s="11">
        <v>0</v>
      </c>
      <c r="AP702" s="11">
        <v>0</v>
      </c>
      <c r="AQ702" s="11">
        <v>0</v>
      </c>
      <c r="AR702" s="11">
        <v>0</v>
      </c>
      <c r="AS702" s="11">
        <v>0</v>
      </c>
      <c r="AT702" s="11">
        <v>0</v>
      </c>
      <c r="AU702" s="11">
        <v>0</v>
      </c>
      <c r="AV702" s="11">
        <v>0</v>
      </c>
      <c r="AW702" s="11">
        <v>0</v>
      </c>
      <c r="AX702" s="11">
        <v>0</v>
      </c>
      <c r="AY702" s="11">
        <v>0</v>
      </c>
      <c r="AZ702" s="11">
        <v>0</v>
      </c>
      <c r="BA702" s="11">
        <v>0</v>
      </c>
      <c r="BB702" s="11">
        <v>0</v>
      </c>
      <c r="BC702" s="11">
        <v>0</v>
      </c>
      <c r="BD702" s="11">
        <v>0</v>
      </c>
      <c r="BE702" s="11">
        <v>0</v>
      </c>
      <c r="BF702" s="11">
        <v>0</v>
      </c>
      <c r="BG702" s="11">
        <v>0</v>
      </c>
      <c r="BH702" s="11">
        <v>0</v>
      </c>
      <c r="BI702" s="11">
        <v>0</v>
      </c>
      <c r="BJ702" s="11">
        <v>0</v>
      </c>
      <c r="BK702" s="11">
        <v>0</v>
      </c>
      <c r="BL702" s="11">
        <v>0</v>
      </c>
      <c r="BM702" s="11">
        <v>0</v>
      </c>
      <c r="BN702" s="11">
        <v>0</v>
      </c>
      <c r="BO702" s="11">
        <v>0</v>
      </c>
      <c r="BP702" s="11">
        <v>0</v>
      </c>
      <c r="BQ702" s="11">
        <v>0</v>
      </c>
    </row>
    <row r="703" spans="1:69" ht="84.95" customHeight="1">
      <c r="A703" s="6" t="s">
        <v>0</v>
      </c>
      <c r="B703" s="6" t="s">
        <v>1590</v>
      </c>
      <c r="C703" s="7" t="s">
        <v>1156</v>
      </c>
      <c r="D703" s="7" t="s">
        <v>1292</v>
      </c>
      <c r="E703" s="8" t="s">
        <v>1596</v>
      </c>
      <c r="F703" s="9" t="s">
        <v>1041</v>
      </c>
      <c r="G703" s="10" t="s">
        <v>1067</v>
      </c>
      <c r="H703" s="11" t="s">
        <v>1290</v>
      </c>
      <c r="I703" s="12">
        <v>2</v>
      </c>
      <c r="J703" s="13">
        <v>34.950000000000003</v>
      </c>
      <c r="K703" s="13">
        <f t="shared" si="20"/>
        <v>69.900000000000006</v>
      </c>
      <c r="L703" s="13">
        <v>69.900000000000006</v>
      </c>
      <c r="M703" s="13">
        <f t="shared" si="21"/>
        <v>139.80000000000001</v>
      </c>
      <c r="N703" s="11">
        <v>0</v>
      </c>
      <c r="O703" s="11">
        <v>0</v>
      </c>
      <c r="P703" s="11">
        <v>0</v>
      </c>
      <c r="Q703" s="11">
        <v>0</v>
      </c>
      <c r="R703" s="11">
        <v>1</v>
      </c>
      <c r="S703" s="11">
        <v>1</v>
      </c>
      <c r="T703" s="11">
        <v>0</v>
      </c>
      <c r="U703" s="11">
        <v>0</v>
      </c>
      <c r="V703" s="11">
        <v>0</v>
      </c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11">
        <v>0</v>
      </c>
      <c r="AG703" s="11">
        <v>0</v>
      </c>
      <c r="AH703" s="11">
        <v>0</v>
      </c>
      <c r="AI703" s="11">
        <v>0</v>
      </c>
      <c r="AJ703" s="11">
        <v>0</v>
      </c>
      <c r="AK703" s="11">
        <v>0</v>
      </c>
      <c r="AL703" s="11">
        <v>0</v>
      </c>
      <c r="AM703" s="11">
        <v>0</v>
      </c>
      <c r="AN703" s="11">
        <v>0</v>
      </c>
      <c r="AO703" s="11">
        <v>0</v>
      </c>
      <c r="AP703" s="11">
        <v>0</v>
      </c>
      <c r="AQ703" s="11">
        <v>0</v>
      </c>
      <c r="AR703" s="11">
        <v>0</v>
      </c>
      <c r="AS703" s="11">
        <v>0</v>
      </c>
      <c r="AT703" s="11">
        <v>0</v>
      </c>
      <c r="AU703" s="11">
        <v>0</v>
      </c>
      <c r="AV703" s="11">
        <v>0</v>
      </c>
      <c r="AW703" s="11">
        <v>0</v>
      </c>
      <c r="AX703" s="11">
        <v>0</v>
      </c>
      <c r="AY703" s="11">
        <v>0</v>
      </c>
      <c r="AZ703" s="11">
        <v>0</v>
      </c>
      <c r="BA703" s="11">
        <v>0</v>
      </c>
      <c r="BB703" s="11">
        <v>0</v>
      </c>
      <c r="BC703" s="11">
        <v>0</v>
      </c>
      <c r="BD703" s="11">
        <v>0</v>
      </c>
      <c r="BE703" s="11">
        <v>0</v>
      </c>
      <c r="BF703" s="11">
        <v>0</v>
      </c>
      <c r="BG703" s="11">
        <v>0</v>
      </c>
      <c r="BH703" s="11">
        <v>0</v>
      </c>
      <c r="BI703" s="11">
        <v>0</v>
      </c>
      <c r="BJ703" s="11">
        <v>0</v>
      </c>
      <c r="BK703" s="11">
        <v>0</v>
      </c>
      <c r="BL703" s="11">
        <v>0</v>
      </c>
      <c r="BM703" s="11">
        <v>0</v>
      </c>
      <c r="BN703" s="11">
        <v>0</v>
      </c>
      <c r="BO703" s="11">
        <v>0</v>
      </c>
      <c r="BP703" s="11">
        <v>0</v>
      </c>
      <c r="BQ703" s="11">
        <v>0</v>
      </c>
    </row>
    <row r="704" spans="1:69" ht="84.95" customHeight="1">
      <c r="A704" s="6" t="s">
        <v>0</v>
      </c>
      <c r="B704" s="6" t="s">
        <v>1590</v>
      </c>
      <c r="C704" s="7" t="s">
        <v>1156</v>
      </c>
      <c r="D704" s="7" t="s">
        <v>1292</v>
      </c>
      <c r="E704" s="8" t="s">
        <v>1596</v>
      </c>
      <c r="F704" s="9" t="s">
        <v>1042</v>
      </c>
      <c r="G704" s="10" t="s">
        <v>1067</v>
      </c>
      <c r="H704" s="11" t="s">
        <v>1524</v>
      </c>
      <c r="I704" s="12">
        <v>1</v>
      </c>
      <c r="J704" s="13">
        <v>34.950000000000003</v>
      </c>
      <c r="K704" s="13">
        <f t="shared" si="20"/>
        <v>34.950000000000003</v>
      </c>
      <c r="L704" s="13">
        <v>69.900000000000006</v>
      </c>
      <c r="M704" s="13">
        <f t="shared" si="21"/>
        <v>69.900000000000006</v>
      </c>
      <c r="N704" s="11">
        <v>0</v>
      </c>
      <c r="O704" s="11">
        <v>0</v>
      </c>
      <c r="P704" s="11">
        <v>0</v>
      </c>
      <c r="Q704" s="11">
        <v>0</v>
      </c>
      <c r="R704" s="11">
        <v>1</v>
      </c>
      <c r="S704" s="11">
        <v>0</v>
      </c>
      <c r="T704" s="11">
        <v>0</v>
      </c>
      <c r="U704" s="11">
        <v>0</v>
      </c>
      <c r="V704" s="11">
        <v>0</v>
      </c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11">
        <v>0</v>
      </c>
      <c r="AG704" s="11">
        <v>0</v>
      </c>
      <c r="AH704" s="11">
        <v>0</v>
      </c>
      <c r="AI704" s="11">
        <v>0</v>
      </c>
      <c r="AJ704" s="11">
        <v>0</v>
      </c>
      <c r="AK704" s="11">
        <v>0</v>
      </c>
      <c r="AL704" s="11">
        <v>0</v>
      </c>
      <c r="AM704" s="11">
        <v>0</v>
      </c>
      <c r="AN704" s="11">
        <v>0</v>
      </c>
      <c r="AO704" s="11">
        <v>0</v>
      </c>
      <c r="AP704" s="11">
        <v>0</v>
      </c>
      <c r="AQ704" s="11">
        <v>0</v>
      </c>
      <c r="AR704" s="11">
        <v>0</v>
      </c>
      <c r="AS704" s="11">
        <v>0</v>
      </c>
      <c r="AT704" s="11">
        <v>0</v>
      </c>
      <c r="AU704" s="11">
        <v>0</v>
      </c>
      <c r="AV704" s="11">
        <v>0</v>
      </c>
      <c r="AW704" s="11">
        <v>0</v>
      </c>
      <c r="AX704" s="11">
        <v>0</v>
      </c>
      <c r="AY704" s="11">
        <v>0</v>
      </c>
      <c r="AZ704" s="11">
        <v>0</v>
      </c>
      <c r="BA704" s="11">
        <v>0</v>
      </c>
      <c r="BB704" s="11">
        <v>0</v>
      </c>
      <c r="BC704" s="11">
        <v>0</v>
      </c>
      <c r="BD704" s="11">
        <v>0</v>
      </c>
      <c r="BE704" s="11">
        <v>0</v>
      </c>
      <c r="BF704" s="11">
        <v>0</v>
      </c>
      <c r="BG704" s="11">
        <v>0</v>
      </c>
      <c r="BH704" s="11">
        <v>0</v>
      </c>
      <c r="BI704" s="11">
        <v>0</v>
      </c>
      <c r="BJ704" s="11">
        <v>0</v>
      </c>
      <c r="BK704" s="11">
        <v>0</v>
      </c>
      <c r="BL704" s="11">
        <v>0</v>
      </c>
      <c r="BM704" s="11">
        <v>0</v>
      </c>
      <c r="BN704" s="11">
        <v>0</v>
      </c>
      <c r="BO704" s="11">
        <v>0</v>
      </c>
      <c r="BP704" s="11">
        <v>0</v>
      </c>
      <c r="BQ704" s="11">
        <v>0</v>
      </c>
    </row>
    <row r="705" spans="1:69" ht="84.95" customHeight="1">
      <c r="A705" s="6" t="s">
        <v>0</v>
      </c>
      <c r="B705" s="6" t="s">
        <v>1590</v>
      </c>
      <c r="C705" s="7" t="s">
        <v>1156</v>
      </c>
      <c r="D705" s="7" t="s">
        <v>1292</v>
      </c>
      <c r="E705" s="8" t="s">
        <v>1596</v>
      </c>
      <c r="F705" s="9" t="s">
        <v>1043</v>
      </c>
      <c r="G705" s="10" t="s">
        <v>1068</v>
      </c>
      <c r="H705" s="11" t="s">
        <v>1290</v>
      </c>
      <c r="I705" s="12">
        <v>2</v>
      </c>
      <c r="J705" s="13">
        <v>34.950000000000003</v>
      </c>
      <c r="K705" s="13">
        <f t="shared" si="20"/>
        <v>69.900000000000006</v>
      </c>
      <c r="L705" s="13">
        <v>69.900000000000006</v>
      </c>
      <c r="M705" s="13">
        <f t="shared" si="21"/>
        <v>139.80000000000001</v>
      </c>
      <c r="N705" s="11">
        <v>0</v>
      </c>
      <c r="O705" s="11">
        <v>0</v>
      </c>
      <c r="P705" s="11">
        <v>0</v>
      </c>
      <c r="Q705" s="11">
        <v>0</v>
      </c>
      <c r="R705" s="11">
        <v>2</v>
      </c>
      <c r="S705" s="11">
        <v>0</v>
      </c>
      <c r="T705" s="11">
        <v>0</v>
      </c>
      <c r="U705" s="11">
        <v>0</v>
      </c>
      <c r="V705" s="11">
        <v>0</v>
      </c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11">
        <v>0</v>
      </c>
      <c r="AG705" s="11">
        <v>0</v>
      </c>
      <c r="AH705" s="11">
        <v>0</v>
      </c>
      <c r="AI705" s="11">
        <v>0</v>
      </c>
      <c r="AJ705" s="11">
        <v>0</v>
      </c>
      <c r="AK705" s="11">
        <v>0</v>
      </c>
      <c r="AL705" s="11">
        <v>0</v>
      </c>
      <c r="AM705" s="11">
        <v>0</v>
      </c>
      <c r="AN705" s="11">
        <v>0</v>
      </c>
      <c r="AO705" s="11">
        <v>0</v>
      </c>
      <c r="AP705" s="11">
        <v>0</v>
      </c>
      <c r="AQ705" s="11">
        <v>0</v>
      </c>
      <c r="AR705" s="11">
        <v>0</v>
      </c>
      <c r="AS705" s="11">
        <v>0</v>
      </c>
      <c r="AT705" s="11">
        <v>0</v>
      </c>
      <c r="AU705" s="11">
        <v>0</v>
      </c>
      <c r="AV705" s="11">
        <v>0</v>
      </c>
      <c r="AW705" s="11">
        <v>0</v>
      </c>
      <c r="AX705" s="11">
        <v>0</v>
      </c>
      <c r="AY705" s="11">
        <v>0</v>
      </c>
      <c r="AZ705" s="11">
        <v>0</v>
      </c>
      <c r="BA705" s="11">
        <v>0</v>
      </c>
      <c r="BB705" s="11">
        <v>0</v>
      </c>
      <c r="BC705" s="11">
        <v>0</v>
      </c>
      <c r="BD705" s="11">
        <v>0</v>
      </c>
      <c r="BE705" s="11">
        <v>0</v>
      </c>
      <c r="BF705" s="11">
        <v>0</v>
      </c>
      <c r="BG705" s="11">
        <v>0</v>
      </c>
      <c r="BH705" s="11">
        <v>0</v>
      </c>
      <c r="BI705" s="11">
        <v>0</v>
      </c>
      <c r="BJ705" s="11">
        <v>0</v>
      </c>
      <c r="BK705" s="11">
        <v>0</v>
      </c>
      <c r="BL705" s="11">
        <v>0</v>
      </c>
      <c r="BM705" s="11">
        <v>0</v>
      </c>
      <c r="BN705" s="11">
        <v>0</v>
      </c>
      <c r="BO705" s="11">
        <v>0</v>
      </c>
      <c r="BP705" s="11">
        <v>0</v>
      </c>
      <c r="BQ705" s="11">
        <v>0</v>
      </c>
    </row>
    <row r="706" spans="1:69" ht="84.95" customHeight="1">
      <c r="A706" s="6" t="s">
        <v>0</v>
      </c>
      <c r="B706" s="6" t="s">
        <v>1590</v>
      </c>
      <c r="C706" s="7" t="s">
        <v>1156</v>
      </c>
      <c r="D706" s="7" t="s">
        <v>1292</v>
      </c>
      <c r="E706" s="8" t="s">
        <v>1596</v>
      </c>
      <c r="F706" s="9" t="s">
        <v>1044</v>
      </c>
      <c r="G706" s="10" t="s">
        <v>1068</v>
      </c>
      <c r="H706" s="11" t="s">
        <v>1524</v>
      </c>
      <c r="I706" s="12">
        <v>2</v>
      </c>
      <c r="J706" s="13">
        <v>34.950000000000003</v>
      </c>
      <c r="K706" s="13">
        <f t="shared" si="20"/>
        <v>69.900000000000006</v>
      </c>
      <c r="L706" s="13">
        <v>69.900000000000006</v>
      </c>
      <c r="M706" s="13">
        <f t="shared" si="21"/>
        <v>139.80000000000001</v>
      </c>
      <c r="N706" s="11">
        <v>0</v>
      </c>
      <c r="O706" s="11">
        <v>0</v>
      </c>
      <c r="P706" s="11">
        <v>0</v>
      </c>
      <c r="Q706" s="11">
        <v>1</v>
      </c>
      <c r="R706" s="11">
        <v>1</v>
      </c>
      <c r="S706" s="11">
        <v>0</v>
      </c>
      <c r="T706" s="11">
        <v>0</v>
      </c>
      <c r="U706" s="11">
        <v>0</v>
      </c>
      <c r="V706" s="11">
        <v>0</v>
      </c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11">
        <v>0</v>
      </c>
      <c r="AG706" s="11">
        <v>0</v>
      </c>
      <c r="AH706" s="11">
        <v>0</v>
      </c>
      <c r="AI706" s="11">
        <v>0</v>
      </c>
      <c r="AJ706" s="11">
        <v>0</v>
      </c>
      <c r="AK706" s="11">
        <v>0</v>
      </c>
      <c r="AL706" s="11">
        <v>0</v>
      </c>
      <c r="AM706" s="11">
        <v>0</v>
      </c>
      <c r="AN706" s="11">
        <v>0</v>
      </c>
      <c r="AO706" s="11">
        <v>0</v>
      </c>
      <c r="AP706" s="11">
        <v>0</v>
      </c>
      <c r="AQ706" s="11">
        <v>0</v>
      </c>
      <c r="AR706" s="11">
        <v>0</v>
      </c>
      <c r="AS706" s="11">
        <v>0</v>
      </c>
      <c r="AT706" s="11">
        <v>0</v>
      </c>
      <c r="AU706" s="11">
        <v>0</v>
      </c>
      <c r="AV706" s="11">
        <v>0</v>
      </c>
      <c r="AW706" s="11">
        <v>0</v>
      </c>
      <c r="AX706" s="11">
        <v>0</v>
      </c>
      <c r="AY706" s="11">
        <v>0</v>
      </c>
      <c r="AZ706" s="11">
        <v>0</v>
      </c>
      <c r="BA706" s="11">
        <v>0</v>
      </c>
      <c r="BB706" s="11">
        <v>0</v>
      </c>
      <c r="BC706" s="11">
        <v>0</v>
      </c>
      <c r="BD706" s="11">
        <v>0</v>
      </c>
      <c r="BE706" s="11">
        <v>0</v>
      </c>
      <c r="BF706" s="11">
        <v>0</v>
      </c>
      <c r="BG706" s="11">
        <v>0</v>
      </c>
      <c r="BH706" s="11">
        <v>0</v>
      </c>
      <c r="BI706" s="11">
        <v>0</v>
      </c>
      <c r="BJ706" s="11">
        <v>0</v>
      </c>
      <c r="BK706" s="11">
        <v>0</v>
      </c>
      <c r="BL706" s="11">
        <v>0</v>
      </c>
      <c r="BM706" s="11">
        <v>0</v>
      </c>
      <c r="BN706" s="11">
        <v>0</v>
      </c>
      <c r="BO706" s="11">
        <v>0</v>
      </c>
      <c r="BP706" s="11">
        <v>0</v>
      </c>
      <c r="BQ706" s="11">
        <v>0</v>
      </c>
    </row>
    <row r="707" spans="1:69" ht="84.95" customHeight="1">
      <c r="A707" s="6" t="s">
        <v>0</v>
      </c>
      <c r="B707" s="6" t="s">
        <v>1590</v>
      </c>
      <c r="C707" s="7" t="s">
        <v>1144</v>
      </c>
      <c r="D707" s="7" t="s">
        <v>1355</v>
      </c>
      <c r="E707" s="8" t="s">
        <v>1596</v>
      </c>
      <c r="F707" s="9" t="s">
        <v>1045</v>
      </c>
      <c r="G707" s="10" t="s">
        <v>1069</v>
      </c>
      <c r="H707" s="11" t="s">
        <v>1574</v>
      </c>
      <c r="I707" s="12">
        <v>5</v>
      </c>
      <c r="J707" s="13">
        <v>27.45</v>
      </c>
      <c r="K707" s="13">
        <f t="shared" ref="K707:K735" si="22">J707*I707</f>
        <v>137.25</v>
      </c>
      <c r="L707" s="13">
        <v>54.9</v>
      </c>
      <c r="M707" s="13">
        <f t="shared" ref="M707:M735" si="23">L707*I707</f>
        <v>274.5</v>
      </c>
      <c r="N707" s="11">
        <v>5</v>
      </c>
      <c r="O707" s="11">
        <v>0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  <c r="V707" s="11">
        <v>0</v>
      </c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11">
        <v>0</v>
      </c>
      <c r="AG707" s="11">
        <v>0</v>
      </c>
      <c r="AH707" s="11">
        <v>0</v>
      </c>
      <c r="AI707" s="11">
        <v>0</v>
      </c>
      <c r="AJ707" s="11">
        <v>0</v>
      </c>
      <c r="AK707" s="11">
        <v>0</v>
      </c>
      <c r="AL707" s="11">
        <v>0</v>
      </c>
      <c r="AM707" s="11">
        <v>0</v>
      </c>
      <c r="AN707" s="11">
        <v>0</v>
      </c>
      <c r="AO707" s="11">
        <v>0</v>
      </c>
      <c r="AP707" s="11">
        <v>0</v>
      </c>
      <c r="AQ707" s="11">
        <v>0</v>
      </c>
      <c r="AR707" s="11">
        <v>0</v>
      </c>
      <c r="AS707" s="11">
        <v>0</v>
      </c>
      <c r="AT707" s="11">
        <v>0</v>
      </c>
      <c r="AU707" s="11">
        <v>0</v>
      </c>
      <c r="AV707" s="11">
        <v>0</v>
      </c>
      <c r="AW707" s="11">
        <v>0</v>
      </c>
      <c r="AX707" s="11">
        <v>0</v>
      </c>
      <c r="AY707" s="11">
        <v>0</v>
      </c>
      <c r="AZ707" s="11">
        <v>0</v>
      </c>
      <c r="BA707" s="11">
        <v>0</v>
      </c>
      <c r="BB707" s="11">
        <v>0</v>
      </c>
      <c r="BC707" s="11">
        <v>0</v>
      </c>
      <c r="BD707" s="11">
        <v>0</v>
      </c>
      <c r="BE707" s="11">
        <v>0</v>
      </c>
      <c r="BF707" s="11">
        <v>0</v>
      </c>
      <c r="BG707" s="11">
        <v>0</v>
      </c>
      <c r="BH707" s="11">
        <v>0</v>
      </c>
      <c r="BI707" s="11">
        <v>0</v>
      </c>
      <c r="BJ707" s="11">
        <v>0</v>
      </c>
      <c r="BK707" s="11">
        <v>0</v>
      </c>
      <c r="BL707" s="11">
        <v>0</v>
      </c>
      <c r="BM707" s="11">
        <v>0</v>
      </c>
      <c r="BN707" s="11">
        <v>0</v>
      </c>
      <c r="BO707" s="11">
        <v>0</v>
      </c>
      <c r="BP707" s="11">
        <v>0</v>
      </c>
      <c r="BQ707" s="11">
        <v>0</v>
      </c>
    </row>
    <row r="708" spans="1:69" ht="84.95" customHeight="1">
      <c r="A708" s="6" t="s">
        <v>0</v>
      </c>
      <c r="B708" s="6" t="s">
        <v>1590</v>
      </c>
      <c r="C708" s="7" t="s">
        <v>1156</v>
      </c>
      <c r="D708" s="7" t="s">
        <v>1292</v>
      </c>
      <c r="E708" s="8" t="s">
        <v>1596</v>
      </c>
      <c r="F708" s="9" t="s">
        <v>1047</v>
      </c>
      <c r="G708" s="10" t="s">
        <v>1070</v>
      </c>
      <c r="H708" s="11" t="s">
        <v>1384</v>
      </c>
      <c r="I708" s="12">
        <v>2</v>
      </c>
      <c r="J708" s="13">
        <v>19.95</v>
      </c>
      <c r="K708" s="13">
        <f t="shared" si="22"/>
        <v>39.9</v>
      </c>
      <c r="L708" s="13">
        <v>39.9</v>
      </c>
      <c r="M708" s="13">
        <f t="shared" si="23"/>
        <v>79.8</v>
      </c>
      <c r="N708" s="11">
        <v>0</v>
      </c>
      <c r="O708" s="11">
        <v>0</v>
      </c>
      <c r="P708" s="11">
        <v>0</v>
      </c>
      <c r="Q708" s="11">
        <v>0</v>
      </c>
      <c r="R708" s="11">
        <v>0</v>
      </c>
      <c r="S708" s="11">
        <v>2</v>
      </c>
      <c r="T708" s="11">
        <v>0</v>
      </c>
      <c r="U708" s="11">
        <v>0</v>
      </c>
      <c r="V708" s="11">
        <v>0</v>
      </c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11">
        <v>0</v>
      </c>
      <c r="AG708" s="11">
        <v>0</v>
      </c>
      <c r="AH708" s="11">
        <v>0</v>
      </c>
      <c r="AI708" s="11">
        <v>0</v>
      </c>
      <c r="AJ708" s="11">
        <v>0</v>
      </c>
      <c r="AK708" s="11">
        <v>0</v>
      </c>
      <c r="AL708" s="11">
        <v>0</v>
      </c>
      <c r="AM708" s="11">
        <v>0</v>
      </c>
      <c r="AN708" s="11">
        <v>0</v>
      </c>
      <c r="AO708" s="11">
        <v>0</v>
      </c>
      <c r="AP708" s="11">
        <v>0</v>
      </c>
      <c r="AQ708" s="11">
        <v>0</v>
      </c>
      <c r="AR708" s="11">
        <v>0</v>
      </c>
      <c r="AS708" s="11">
        <v>0</v>
      </c>
      <c r="AT708" s="11">
        <v>0</v>
      </c>
      <c r="AU708" s="11">
        <v>0</v>
      </c>
      <c r="AV708" s="11">
        <v>0</v>
      </c>
      <c r="AW708" s="11">
        <v>0</v>
      </c>
      <c r="AX708" s="11">
        <v>0</v>
      </c>
      <c r="AY708" s="11">
        <v>0</v>
      </c>
      <c r="AZ708" s="11">
        <v>0</v>
      </c>
      <c r="BA708" s="11">
        <v>0</v>
      </c>
      <c r="BB708" s="11">
        <v>0</v>
      </c>
      <c r="BC708" s="11">
        <v>0</v>
      </c>
      <c r="BD708" s="11">
        <v>0</v>
      </c>
      <c r="BE708" s="11">
        <v>0</v>
      </c>
      <c r="BF708" s="11">
        <v>0</v>
      </c>
      <c r="BG708" s="11">
        <v>0</v>
      </c>
      <c r="BH708" s="11">
        <v>0</v>
      </c>
      <c r="BI708" s="11">
        <v>0</v>
      </c>
      <c r="BJ708" s="11">
        <v>0</v>
      </c>
      <c r="BK708" s="11">
        <v>0</v>
      </c>
      <c r="BL708" s="11">
        <v>0</v>
      </c>
      <c r="BM708" s="11">
        <v>0</v>
      </c>
      <c r="BN708" s="11">
        <v>0</v>
      </c>
      <c r="BO708" s="11">
        <v>0</v>
      </c>
      <c r="BP708" s="11">
        <v>0</v>
      </c>
      <c r="BQ708" s="11">
        <v>0</v>
      </c>
    </row>
    <row r="709" spans="1:69" ht="84.95" customHeight="1">
      <c r="A709" s="6" t="s">
        <v>0</v>
      </c>
      <c r="B709" s="6" t="s">
        <v>1590</v>
      </c>
      <c r="C709" s="7" t="s">
        <v>1156</v>
      </c>
      <c r="D709" s="7" t="s">
        <v>1292</v>
      </c>
      <c r="E709" s="8" t="s">
        <v>1596</v>
      </c>
      <c r="F709" s="9" t="s">
        <v>1048</v>
      </c>
      <c r="G709" s="10" t="s">
        <v>1071</v>
      </c>
      <c r="H709" s="11" t="s">
        <v>1290</v>
      </c>
      <c r="I709" s="12">
        <v>3</v>
      </c>
      <c r="J709" s="13">
        <v>34.950000000000003</v>
      </c>
      <c r="K709" s="13">
        <f t="shared" si="22"/>
        <v>104.85000000000001</v>
      </c>
      <c r="L709" s="13">
        <v>69.900000000000006</v>
      </c>
      <c r="M709" s="13">
        <f t="shared" si="23"/>
        <v>209.70000000000002</v>
      </c>
      <c r="N709" s="11">
        <v>0</v>
      </c>
      <c r="O709" s="11">
        <v>0</v>
      </c>
      <c r="P709" s="11">
        <v>0</v>
      </c>
      <c r="Q709" s="11">
        <v>0</v>
      </c>
      <c r="R709" s="11">
        <v>1</v>
      </c>
      <c r="S709" s="11">
        <v>2</v>
      </c>
      <c r="T709" s="11">
        <v>0</v>
      </c>
      <c r="U709" s="11">
        <v>0</v>
      </c>
      <c r="V709" s="11">
        <v>0</v>
      </c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11">
        <v>0</v>
      </c>
      <c r="AG709" s="11">
        <v>0</v>
      </c>
      <c r="AH709" s="11">
        <v>0</v>
      </c>
      <c r="AI709" s="11">
        <v>0</v>
      </c>
      <c r="AJ709" s="11">
        <v>0</v>
      </c>
      <c r="AK709" s="11">
        <v>0</v>
      </c>
      <c r="AL709" s="11">
        <v>0</v>
      </c>
      <c r="AM709" s="11">
        <v>0</v>
      </c>
      <c r="AN709" s="11">
        <v>0</v>
      </c>
      <c r="AO709" s="11">
        <v>0</v>
      </c>
      <c r="AP709" s="11">
        <v>0</v>
      </c>
      <c r="AQ709" s="11">
        <v>0</v>
      </c>
      <c r="AR709" s="11">
        <v>0</v>
      </c>
      <c r="AS709" s="11">
        <v>0</v>
      </c>
      <c r="AT709" s="11">
        <v>0</v>
      </c>
      <c r="AU709" s="11">
        <v>0</v>
      </c>
      <c r="AV709" s="11">
        <v>0</v>
      </c>
      <c r="AW709" s="11">
        <v>0</v>
      </c>
      <c r="AX709" s="11">
        <v>0</v>
      </c>
      <c r="AY709" s="11">
        <v>0</v>
      </c>
      <c r="AZ709" s="11">
        <v>0</v>
      </c>
      <c r="BA709" s="11">
        <v>0</v>
      </c>
      <c r="BB709" s="11">
        <v>0</v>
      </c>
      <c r="BC709" s="11">
        <v>0</v>
      </c>
      <c r="BD709" s="11">
        <v>0</v>
      </c>
      <c r="BE709" s="11">
        <v>0</v>
      </c>
      <c r="BF709" s="11">
        <v>0</v>
      </c>
      <c r="BG709" s="11">
        <v>0</v>
      </c>
      <c r="BH709" s="11">
        <v>0</v>
      </c>
      <c r="BI709" s="11">
        <v>0</v>
      </c>
      <c r="BJ709" s="11">
        <v>0</v>
      </c>
      <c r="BK709" s="11">
        <v>0</v>
      </c>
      <c r="BL709" s="11">
        <v>0</v>
      </c>
      <c r="BM709" s="11">
        <v>0</v>
      </c>
      <c r="BN709" s="11">
        <v>0</v>
      </c>
      <c r="BO709" s="11">
        <v>0</v>
      </c>
      <c r="BP709" s="11">
        <v>0</v>
      </c>
      <c r="BQ709" s="11">
        <v>0</v>
      </c>
    </row>
    <row r="710" spans="1:69" ht="84.95" customHeight="1">
      <c r="A710" s="6" t="s">
        <v>0</v>
      </c>
      <c r="B710" s="6" t="s">
        <v>1590</v>
      </c>
      <c r="C710" s="7" t="s">
        <v>1144</v>
      </c>
      <c r="D710" s="7" t="s">
        <v>1145</v>
      </c>
      <c r="E710" s="8" t="s">
        <v>1596</v>
      </c>
      <c r="F710" s="9" t="s">
        <v>1026</v>
      </c>
      <c r="G710" s="10" t="s">
        <v>1072</v>
      </c>
      <c r="H710" s="11" t="s">
        <v>1575</v>
      </c>
      <c r="I710" s="12">
        <v>1</v>
      </c>
      <c r="J710" s="13">
        <v>49.95</v>
      </c>
      <c r="K710" s="13">
        <f t="shared" si="22"/>
        <v>49.95</v>
      </c>
      <c r="L710" s="13">
        <v>99.9</v>
      </c>
      <c r="M710" s="13">
        <f t="shared" si="23"/>
        <v>99.9</v>
      </c>
      <c r="N710" s="11">
        <v>0</v>
      </c>
      <c r="O710" s="11">
        <v>0</v>
      </c>
      <c r="P710" s="11">
        <v>0</v>
      </c>
      <c r="Q710" s="11">
        <v>0</v>
      </c>
      <c r="R710" s="11">
        <v>0</v>
      </c>
      <c r="S710" s="11">
        <v>0</v>
      </c>
      <c r="T710" s="11">
        <v>0</v>
      </c>
      <c r="U710" s="11">
        <v>0</v>
      </c>
      <c r="V710" s="11">
        <v>0</v>
      </c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11">
        <v>0</v>
      </c>
      <c r="AG710" s="11">
        <v>0</v>
      </c>
      <c r="AH710" s="11">
        <v>0</v>
      </c>
      <c r="AI710" s="11">
        <v>0</v>
      </c>
      <c r="AJ710" s="11">
        <v>0</v>
      </c>
      <c r="AK710" s="11">
        <v>0</v>
      </c>
      <c r="AL710" s="11">
        <v>0</v>
      </c>
      <c r="AM710" s="11">
        <v>0</v>
      </c>
      <c r="AN710" s="11">
        <v>0</v>
      </c>
      <c r="AO710" s="11">
        <v>0</v>
      </c>
      <c r="AP710" s="11">
        <v>0</v>
      </c>
      <c r="AQ710" s="11">
        <v>0</v>
      </c>
      <c r="AR710" s="11">
        <v>0</v>
      </c>
      <c r="AS710" s="11">
        <v>0</v>
      </c>
      <c r="AT710" s="11">
        <v>0</v>
      </c>
      <c r="AU710" s="11">
        <v>0</v>
      </c>
      <c r="AV710" s="11">
        <v>0</v>
      </c>
      <c r="AW710" s="11">
        <v>0</v>
      </c>
      <c r="AX710" s="11">
        <v>0</v>
      </c>
      <c r="AY710" s="11">
        <v>0</v>
      </c>
      <c r="AZ710" s="11">
        <v>0</v>
      </c>
      <c r="BA710" s="11">
        <v>0</v>
      </c>
      <c r="BB710" s="11">
        <v>0</v>
      </c>
      <c r="BC710" s="11">
        <v>0</v>
      </c>
      <c r="BD710" s="11">
        <v>0</v>
      </c>
      <c r="BE710" s="11">
        <v>0</v>
      </c>
      <c r="BF710" s="11">
        <v>0</v>
      </c>
      <c r="BG710" s="11">
        <v>1</v>
      </c>
      <c r="BH710" s="11">
        <v>0</v>
      </c>
      <c r="BI710" s="11">
        <v>0</v>
      </c>
      <c r="BJ710" s="11">
        <v>0</v>
      </c>
      <c r="BK710" s="11">
        <v>0</v>
      </c>
      <c r="BL710" s="11">
        <v>0</v>
      </c>
      <c r="BM710" s="11">
        <v>0</v>
      </c>
      <c r="BN710" s="11">
        <v>0</v>
      </c>
      <c r="BO710" s="11">
        <v>0</v>
      </c>
      <c r="BP710" s="11">
        <v>0</v>
      </c>
      <c r="BQ710" s="11">
        <v>0</v>
      </c>
    </row>
    <row r="711" spans="1:69" ht="84.95" customHeight="1">
      <c r="A711" s="6" t="s">
        <v>0</v>
      </c>
      <c r="B711" s="6" t="s">
        <v>1590</v>
      </c>
      <c r="C711" s="7" t="s">
        <v>1144</v>
      </c>
      <c r="D711" s="7" t="s">
        <v>1145</v>
      </c>
      <c r="E711" s="8" t="s">
        <v>1596</v>
      </c>
      <c r="F711" s="9" t="s">
        <v>1025</v>
      </c>
      <c r="G711" s="10" t="s">
        <v>915</v>
      </c>
      <c r="H711" s="11" t="s">
        <v>1576</v>
      </c>
      <c r="I711" s="12">
        <v>3</v>
      </c>
      <c r="J711" s="13">
        <v>59.95</v>
      </c>
      <c r="K711" s="13">
        <f t="shared" si="22"/>
        <v>179.85000000000002</v>
      </c>
      <c r="L711" s="13">
        <v>119.9</v>
      </c>
      <c r="M711" s="13">
        <f t="shared" si="23"/>
        <v>359.70000000000005</v>
      </c>
      <c r="N711" s="11">
        <v>0</v>
      </c>
      <c r="O711" s="11">
        <v>0</v>
      </c>
      <c r="P711" s="11">
        <v>0</v>
      </c>
      <c r="Q711" s="11">
        <v>0</v>
      </c>
      <c r="R711" s="11">
        <v>0</v>
      </c>
      <c r="S711" s="11">
        <v>0</v>
      </c>
      <c r="T711" s="11">
        <v>0</v>
      </c>
      <c r="U711" s="11">
        <v>0</v>
      </c>
      <c r="V711" s="11">
        <v>0</v>
      </c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11">
        <v>0</v>
      </c>
      <c r="AG711" s="11">
        <v>0</v>
      </c>
      <c r="AH711" s="11">
        <v>0</v>
      </c>
      <c r="AI711" s="11">
        <v>0</v>
      </c>
      <c r="AJ711" s="11">
        <v>0</v>
      </c>
      <c r="AK711" s="11">
        <v>0</v>
      </c>
      <c r="AL711" s="11">
        <v>0</v>
      </c>
      <c r="AM711" s="11">
        <v>0</v>
      </c>
      <c r="AN711" s="11">
        <v>0</v>
      </c>
      <c r="AO711" s="11">
        <v>0</v>
      </c>
      <c r="AP711" s="11">
        <v>0</v>
      </c>
      <c r="AQ711" s="11">
        <v>0</v>
      </c>
      <c r="AR711" s="11">
        <v>0</v>
      </c>
      <c r="AS711" s="11">
        <v>0</v>
      </c>
      <c r="AT711" s="11">
        <v>0</v>
      </c>
      <c r="AU711" s="11">
        <v>0</v>
      </c>
      <c r="AV711" s="11">
        <v>0</v>
      </c>
      <c r="AW711" s="11">
        <v>0</v>
      </c>
      <c r="AX711" s="11">
        <v>0</v>
      </c>
      <c r="AY711" s="11">
        <v>0</v>
      </c>
      <c r="AZ711" s="11">
        <v>0</v>
      </c>
      <c r="BA711" s="11">
        <v>0</v>
      </c>
      <c r="BB711" s="11">
        <v>0</v>
      </c>
      <c r="BC711" s="11">
        <v>0</v>
      </c>
      <c r="BD711" s="11">
        <v>0</v>
      </c>
      <c r="BE711" s="11">
        <v>1</v>
      </c>
      <c r="BF711" s="11">
        <v>0</v>
      </c>
      <c r="BG711" s="11">
        <v>1</v>
      </c>
      <c r="BH711" s="11">
        <v>0</v>
      </c>
      <c r="BI711" s="11">
        <v>0</v>
      </c>
      <c r="BJ711" s="11">
        <v>0</v>
      </c>
      <c r="BK711" s="11">
        <v>0</v>
      </c>
      <c r="BL711" s="11">
        <v>0</v>
      </c>
      <c r="BM711" s="11">
        <v>1</v>
      </c>
      <c r="BN711" s="11">
        <v>0</v>
      </c>
      <c r="BO711" s="11">
        <v>0</v>
      </c>
      <c r="BP711" s="11">
        <v>0</v>
      </c>
      <c r="BQ711" s="11">
        <v>0</v>
      </c>
    </row>
    <row r="712" spans="1:69" ht="84.95" customHeight="1">
      <c r="A712" s="6" t="s">
        <v>0</v>
      </c>
      <c r="B712" s="6" t="s">
        <v>1590</v>
      </c>
      <c r="C712" s="7" t="s">
        <v>1144</v>
      </c>
      <c r="D712" s="7" t="s">
        <v>1145</v>
      </c>
      <c r="E712" s="8" t="s">
        <v>1596</v>
      </c>
      <c r="F712" s="9" t="s">
        <v>1027</v>
      </c>
      <c r="G712" s="10" t="s">
        <v>1073</v>
      </c>
      <c r="H712" s="11" t="s">
        <v>1577</v>
      </c>
      <c r="I712" s="12">
        <v>1</v>
      </c>
      <c r="J712" s="13">
        <v>54.95</v>
      </c>
      <c r="K712" s="13">
        <f t="shared" si="22"/>
        <v>54.95</v>
      </c>
      <c r="L712" s="13">
        <v>109.9</v>
      </c>
      <c r="M712" s="13">
        <f t="shared" si="23"/>
        <v>109.9</v>
      </c>
      <c r="N712" s="11">
        <v>0</v>
      </c>
      <c r="O712" s="11">
        <v>0</v>
      </c>
      <c r="P712" s="11">
        <v>0</v>
      </c>
      <c r="Q712" s="11">
        <v>0</v>
      </c>
      <c r="R712" s="11">
        <v>0</v>
      </c>
      <c r="S712" s="11">
        <v>0</v>
      </c>
      <c r="T712" s="11">
        <v>0</v>
      </c>
      <c r="U712" s="11">
        <v>0</v>
      </c>
      <c r="V712" s="11">
        <v>0</v>
      </c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11">
        <v>0</v>
      </c>
      <c r="AG712" s="11">
        <v>0</v>
      </c>
      <c r="AH712" s="11">
        <v>0</v>
      </c>
      <c r="AI712" s="11">
        <v>0</v>
      </c>
      <c r="AJ712" s="11">
        <v>0</v>
      </c>
      <c r="AK712" s="11">
        <v>0</v>
      </c>
      <c r="AL712" s="11">
        <v>0</v>
      </c>
      <c r="AM712" s="11">
        <v>0</v>
      </c>
      <c r="AN712" s="11">
        <v>0</v>
      </c>
      <c r="AO712" s="11">
        <v>0</v>
      </c>
      <c r="AP712" s="11">
        <v>0</v>
      </c>
      <c r="AQ712" s="11">
        <v>0</v>
      </c>
      <c r="AR712" s="11">
        <v>0</v>
      </c>
      <c r="AS712" s="11">
        <v>0</v>
      </c>
      <c r="AT712" s="11">
        <v>0</v>
      </c>
      <c r="AU712" s="11">
        <v>1</v>
      </c>
      <c r="AV712" s="11">
        <v>0</v>
      </c>
      <c r="AW712" s="11">
        <v>0</v>
      </c>
      <c r="AX712" s="11">
        <v>0</v>
      </c>
      <c r="AY712" s="11">
        <v>0</v>
      </c>
      <c r="AZ712" s="11">
        <v>0</v>
      </c>
      <c r="BA712" s="11">
        <v>0</v>
      </c>
      <c r="BB712" s="11">
        <v>0</v>
      </c>
      <c r="BC712" s="11">
        <v>0</v>
      </c>
      <c r="BD712" s="11">
        <v>0</v>
      </c>
      <c r="BE712" s="11">
        <v>0</v>
      </c>
      <c r="BF712" s="11">
        <v>0</v>
      </c>
      <c r="BG712" s="11">
        <v>0</v>
      </c>
      <c r="BH712" s="11">
        <v>0</v>
      </c>
      <c r="BI712" s="11">
        <v>0</v>
      </c>
      <c r="BJ712" s="11">
        <v>0</v>
      </c>
      <c r="BK712" s="11">
        <v>0</v>
      </c>
      <c r="BL712" s="11">
        <v>0</v>
      </c>
      <c r="BM712" s="11">
        <v>0</v>
      </c>
      <c r="BN712" s="11">
        <v>0</v>
      </c>
      <c r="BO712" s="11">
        <v>0</v>
      </c>
      <c r="BP712" s="11">
        <v>0</v>
      </c>
      <c r="BQ712" s="11">
        <v>0</v>
      </c>
    </row>
    <row r="713" spans="1:69" ht="84.95" customHeight="1">
      <c r="A713" s="6" t="s">
        <v>0</v>
      </c>
      <c r="B713" s="6" t="s">
        <v>1590</v>
      </c>
      <c r="C713" s="7" t="s">
        <v>1144</v>
      </c>
      <c r="D713" s="7" t="s">
        <v>1145</v>
      </c>
      <c r="E713" s="8" t="s">
        <v>1596</v>
      </c>
      <c r="F713" s="9" t="s">
        <v>1014</v>
      </c>
      <c r="G713" s="10" t="s">
        <v>887</v>
      </c>
      <c r="H713" s="11" t="s">
        <v>1184</v>
      </c>
      <c r="I713" s="12">
        <v>8</v>
      </c>
      <c r="J713" s="13">
        <v>59.95</v>
      </c>
      <c r="K713" s="13">
        <f t="shared" si="22"/>
        <v>479.6</v>
      </c>
      <c r="L713" s="13">
        <v>119.9</v>
      </c>
      <c r="M713" s="13">
        <f t="shared" si="23"/>
        <v>959.2</v>
      </c>
      <c r="N713" s="11">
        <v>0</v>
      </c>
      <c r="O713" s="11">
        <v>0</v>
      </c>
      <c r="P713" s="11">
        <v>0</v>
      </c>
      <c r="Q713" s="11">
        <v>0</v>
      </c>
      <c r="R713" s="11">
        <v>0</v>
      </c>
      <c r="S713" s="11">
        <v>0</v>
      </c>
      <c r="T713" s="11">
        <v>0</v>
      </c>
      <c r="U713" s="11">
        <v>0</v>
      </c>
      <c r="V713" s="11">
        <v>0</v>
      </c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11">
        <v>0</v>
      </c>
      <c r="AG713" s="11">
        <v>0</v>
      </c>
      <c r="AH713" s="11">
        <v>0</v>
      </c>
      <c r="AI713" s="11">
        <v>0</v>
      </c>
      <c r="AJ713" s="11">
        <v>0</v>
      </c>
      <c r="AK713" s="11">
        <v>0</v>
      </c>
      <c r="AL713" s="11">
        <v>0</v>
      </c>
      <c r="AM713" s="11">
        <v>0</v>
      </c>
      <c r="AN713" s="11">
        <v>0</v>
      </c>
      <c r="AO713" s="11">
        <v>0</v>
      </c>
      <c r="AP713" s="11">
        <v>0</v>
      </c>
      <c r="AQ713" s="11">
        <v>0</v>
      </c>
      <c r="AR713" s="11">
        <v>0</v>
      </c>
      <c r="AS713" s="11">
        <v>0</v>
      </c>
      <c r="AT713" s="11">
        <v>0</v>
      </c>
      <c r="AU713" s="11">
        <v>0</v>
      </c>
      <c r="AV713" s="11">
        <v>0</v>
      </c>
      <c r="AW713" s="11">
        <v>1</v>
      </c>
      <c r="AX713" s="11">
        <v>2</v>
      </c>
      <c r="AY713" s="11">
        <v>3</v>
      </c>
      <c r="AZ713" s="11">
        <v>1</v>
      </c>
      <c r="BA713" s="11">
        <v>1</v>
      </c>
      <c r="BB713" s="11">
        <v>0</v>
      </c>
      <c r="BC713" s="11">
        <v>0</v>
      </c>
      <c r="BD713" s="11">
        <v>0</v>
      </c>
      <c r="BE713" s="11">
        <v>0</v>
      </c>
      <c r="BF713" s="11">
        <v>0</v>
      </c>
      <c r="BG713" s="11">
        <v>0</v>
      </c>
      <c r="BH713" s="11">
        <v>0</v>
      </c>
      <c r="BI713" s="11">
        <v>0</v>
      </c>
      <c r="BJ713" s="11">
        <v>0</v>
      </c>
      <c r="BK713" s="11">
        <v>0</v>
      </c>
      <c r="BL713" s="11">
        <v>0</v>
      </c>
      <c r="BM713" s="11">
        <v>0</v>
      </c>
      <c r="BN713" s="11">
        <v>0</v>
      </c>
      <c r="BO713" s="11">
        <v>0</v>
      </c>
      <c r="BP713" s="11">
        <v>0</v>
      </c>
      <c r="BQ713" s="11">
        <v>0</v>
      </c>
    </row>
    <row r="714" spans="1:69" ht="84.95" customHeight="1">
      <c r="A714" s="6" t="s">
        <v>0</v>
      </c>
      <c r="B714" s="6" t="s">
        <v>1590</v>
      </c>
      <c r="C714" s="7" t="s">
        <v>1144</v>
      </c>
      <c r="D714" s="7" t="s">
        <v>1145</v>
      </c>
      <c r="E714" s="8" t="s">
        <v>1596</v>
      </c>
      <c r="F714" s="9" t="s">
        <v>1015</v>
      </c>
      <c r="G714" s="10" t="s">
        <v>269</v>
      </c>
      <c r="H714" s="11" t="s">
        <v>1578</v>
      </c>
      <c r="I714" s="12">
        <v>3</v>
      </c>
      <c r="J714" s="13">
        <v>47.5</v>
      </c>
      <c r="K714" s="13">
        <f t="shared" si="22"/>
        <v>142.5</v>
      </c>
      <c r="L714" s="13">
        <v>95</v>
      </c>
      <c r="M714" s="13">
        <f t="shared" si="23"/>
        <v>285</v>
      </c>
      <c r="N714" s="11">
        <v>0</v>
      </c>
      <c r="O714" s="11">
        <v>0</v>
      </c>
      <c r="P714" s="11">
        <v>0</v>
      </c>
      <c r="Q714" s="11">
        <v>0</v>
      </c>
      <c r="R714" s="11">
        <v>0</v>
      </c>
      <c r="S714" s="11">
        <v>0</v>
      </c>
      <c r="T714" s="11">
        <v>0</v>
      </c>
      <c r="U714" s="11">
        <v>0</v>
      </c>
      <c r="V714" s="11">
        <v>0</v>
      </c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11">
        <v>0</v>
      </c>
      <c r="AG714" s="11">
        <v>0</v>
      </c>
      <c r="AH714" s="11">
        <v>0</v>
      </c>
      <c r="AI714" s="11">
        <v>0</v>
      </c>
      <c r="AJ714" s="11">
        <v>0</v>
      </c>
      <c r="AK714" s="11">
        <v>0</v>
      </c>
      <c r="AL714" s="11">
        <v>0</v>
      </c>
      <c r="AM714" s="11">
        <v>0</v>
      </c>
      <c r="AN714" s="11">
        <v>0</v>
      </c>
      <c r="AO714" s="11">
        <v>0</v>
      </c>
      <c r="AP714" s="11">
        <v>0</v>
      </c>
      <c r="AQ714" s="11">
        <v>0</v>
      </c>
      <c r="AR714" s="11">
        <v>0</v>
      </c>
      <c r="AS714" s="11">
        <v>0</v>
      </c>
      <c r="AT714" s="11">
        <v>0</v>
      </c>
      <c r="AU714" s="11">
        <v>0</v>
      </c>
      <c r="AV714" s="11">
        <v>1</v>
      </c>
      <c r="AW714" s="11">
        <v>0</v>
      </c>
      <c r="AX714" s="11">
        <v>0</v>
      </c>
      <c r="AY714" s="11">
        <v>0</v>
      </c>
      <c r="AZ714" s="11">
        <v>0</v>
      </c>
      <c r="BA714" s="11">
        <v>0</v>
      </c>
      <c r="BB714" s="11">
        <v>0</v>
      </c>
      <c r="BC714" s="11">
        <v>0</v>
      </c>
      <c r="BD714" s="11">
        <v>0</v>
      </c>
      <c r="BE714" s="11">
        <v>0</v>
      </c>
      <c r="BF714" s="11">
        <v>0</v>
      </c>
      <c r="BG714" s="11">
        <v>1</v>
      </c>
      <c r="BH714" s="11">
        <v>1</v>
      </c>
      <c r="BI714" s="11">
        <v>0</v>
      </c>
      <c r="BJ714" s="11">
        <v>0</v>
      </c>
      <c r="BK714" s="11">
        <v>0</v>
      </c>
      <c r="BL714" s="11">
        <v>0</v>
      </c>
      <c r="BM714" s="11">
        <v>0</v>
      </c>
      <c r="BN714" s="11">
        <v>0</v>
      </c>
      <c r="BO714" s="11">
        <v>0</v>
      </c>
      <c r="BP714" s="11">
        <v>0</v>
      </c>
      <c r="BQ714" s="11">
        <v>0</v>
      </c>
    </row>
    <row r="715" spans="1:69" ht="84.95" customHeight="1">
      <c r="A715" s="6" t="s">
        <v>0</v>
      </c>
      <c r="B715" s="6" t="s">
        <v>1590</v>
      </c>
      <c r="C715" s="7" t="s">
        <v>1144</v>
      </c>
      <c r="D715" s="7" t="s">
        <v>1145</v>
      </c>
      <c r="E715" s="8" t="s">
        <v>1596</v>
      </c>
      <c r="F715" s="9" t="s">
        <v>1016</v>
      </c>
      <c r="G715" s="10" t="s">
        <v>269</v>
      </c>
      <c r="H715" s="11" t="s">
        <v>1579</v>
      </c>
      <c r="I715" s="12">
        <v>1</v>
      </c>
      <c r="J715" s="13">
        <v>47.5</v>
      </c>
      <c r="K715" s="13">
        <f t="shared" si="22"/>
        <v>47.5</v>
      </c>
      <c r="L715" s="13">
        <v>95</v>
      </c>
      <c r="M715" s="13">
        <f t="shared" si="23"/>
        <v>95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  <c r="V715" s="11">
        <v>0</v>
      </c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11">
        <v>0</v>
      </c>
      <c r="AG715" s="11">
        <v>0</v>
      </c>
      <c r="AH715" s="11">
        <v>0</v>
      </c>
      <c r="AI715" s="11">
        <v>0</v>
      </c>
      <c r="AJ715" s="11">
        <v>0</v>
      </c>
      <c r="AK715" s="11">
        <v>0</v>
      </c>
      <c r="AL715" s="11">
        <v>0</v>
      </c>
      <c r="AM715" s="11">
        <v>0</v>
      </c>
      <c r="AN715" s="11">
        <v>0</v>
      </c>
      <c r="AO715" s="11">
        <v>0</v>
      </c>
      <c r="AP715" s="11">
        <v>0</v>
      </c>
      <c r="AQ715" s="11">
        <v>0</v>
      </c>
      <c r="AR715" s="11">
        <v>0</v>
      </c>
      <c r="AS715" s="11">
        <v>0</v>
      </c>
      <c r="AT715" s="11">
        <v>0</v>
      </c>
      <c r="AU715" s="11">
        <v>0</v>
      </c>
      <c r="AV715" s="11">
        <v>0</v>
      </c>
      <c r="AW715" s="11">
        <v>0</v>
      </c>
      <c r="AX715" s="11">
        <v>0</v>
      </c>
      <c r="AY715" s="11">
        <v>0</v>
      </c>
      <c r="AZ715" s="11">
        <v>0</v>
      </c>
      <c r="BA715" s="11">
        <v>0</v>
      </c>
      <c r="BB715" s="11">
        <v>0</v>
      </c>
      <c r="BC715" s="11">
        <v>0</v>
      </c>
      <c r="BD715" s="11">
        <v>0</v>
      </c>
      <c r="BE715" s="11">
        <v>0</v>
      </c>
      <c r="BF715" s="11">
        <v>0</v>
      </c>
      <c r="BG715" s="11">
        <v>1</v>
      </c>
      <c r="BH715" s="11">
        <v>0</v>
      </c>
      <c r="BI715" s="11">
        <v>0</v>
      </c>
      <c r="BJ715" s="11">
        <v>0</v>
      </c>
      <c r="BK715" s="11">
        <v>0</v>
      </c>
      <c r="BL715" s="11">
        <v>0</v>
      </c>
      <c r="BM715" s="11">
        <v>0</v>
      </c>
      <c r="BN715" s="11">
        <v>0</v>
      </c>
      <c r="BO715" s="11">
        <v>0</v>
      </c>
      <c r="BP715" s="11">
        <v>0</v>
      </c>
      <c r="BQ715" s="11">
        <v>0</v>
      </c>
    </row>
    <row r="716" spans="1:69" ht="84.95" customHeight="1">
      <c r="A716" s="6" t="s">
        <v>0</v>
      </c>
      <c r="B716" s="6" t="s">
        <v>1590</v>
      </c>
      <c r="C716" s="7" t="s">
        <v>1144</v>
      </c>
      <c r="D716" s="7" t="s">
        <v>1145</v>
      </c>
      <c r="E716" s="8" t="s">
        <v>1596</v>
      </c>
      <c r="F716" s="9" t="s">
        <v>1022</v>
      </c>
      <c r="G716" s="10" t="s">
        <v>1074</v>
      </c>
      <c r="H716" s="11" t="s">
        <v>1580</v>
      </c>
      <c r="I716" s="12">
        <v>1</v>
      </c>
      <c r="J716" s="13">
        <v>59.95</v>
      </c>
      <c r="K716" s="13">
        <f t="shared" si="22"/>
        <v>59.95</v>
      </c>
      <c r="L716" s="13">
        <v>119.9</v>
      </c>
      <c r="M716" s="13">
        <f t="shared" si="23"/>
        <v>119.9</v>
      </c>
      <c r="N716" s="11">
        <v>0</v>
      </c>
      <c r="O716" s="11">
        <v>0</v>
      </c>
      <c r="P716" s="11">
        <v>0</v>
      </c>
      <c r="Q716" s="11">
        <v>0</v>
      </c>
      <c r="R716" s="11">
        <v>0</v>
      </c>
      <c r="S716" s="11">
        <v>0</v>
      </c>
      <c r="T716" s="11">
        <v>0</v>
      </c>
      <c r="U716" s="11">
        <v>0</v>
      </c>
      <c r="V716" s="11">
        <v>0</v>
      </c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11">
        <v>0</v>
      </c>
      <c r="AG716" s="11">
        <v>0</v>
      </c>
      <c r="AH716" s="11">
        <v>0</v>
      </c>
      <c r="AI716" s="11">
        <v>0</v>
      </c>
      <c r="AJ716" s="11">
        <v>0</v>
      </c>
      <c r="AK716" s="11">
        <v>0</v>
      </c>
      <c r="AL716" s="11">
        <v>0</v>
      </c>
      <c r="AM716" s="11">
        <v>0</v>
      </c>
      <c r="AN716" s="11">
        <v>0</v>
      </c>
      <c r="AO716" s="11">
        <v>0</v>
      </c>
      <c r="AP716" s="11">
        <v>0</v>
      </c>
      <c r="AQ716" s="11">
        <v>0</v>
      </c>
      <c r="AR716" s="11">
        <v>0</v>
      </c>
      <c r="AS716" s="11">
        <v>0</v>
      </c>
      <c r="AT716" s="11">
        <v>0</v>
      </c>
      <c r="AU716" s="11">
        <v>1</v>
      </c>
      <c r="AV716" s="11">
        <v>0</v>
      </c>
      <c r="AW716" s="11">
        <v>0</v>
      </c>
      <c r="AX716" s="11">
        <v>0</v>
      </c>
      <c r="AY716" s="11">
        <v>0</v>
      </c>
      <c r="AZ716" s="11">
        <v>0</v>
      </c>
      <c r="BA716" s="11">
        <v>0</v>
      </c>
      <c r="BB716" s="11">
        <v>0</v>
      </c>
      <c r="BC716" s="11">
        <v>0</v>
      </c>
      <c r="BD716" s="11">
        <v>0</v>
      </c>
      <c r="BE716" s="11">
        <v>0</v>
      </c>
      <c r="BF716" s="11">
        <v>0</v>
      </c>
      <c r="BG716" s="11">
        <v>0</v>
      </c>
      <c r="BH716" s="11">
        <v>0</v>
      </c>
      <c r="BI716" s="11">
        <v>0</v>
      </c>
      <c r="BJ716" s="11">
        <v>0</v>
      </c>
      <c r="BK716" s="11">
        <v>0</v>
      </c>
      <c r="BL716" s="11">
        <v>0</v>
      </c>
      <c r="BM716" s="11">
        <v>0</v>
      </c>
      <c r="BN716" s="11">
        <v>0</v>
      </c>
      <c r="BO716" s="11">
        <v>0</v>
      </c>
      <c r="BP716" s="11">
        <v>0</v>
      </c>
      <c r="BQ716" s="11">
        <v>0</v>
      </c>
    </row>
    <row r="717" spans="1:69" ht="84.95" customHeight="1">
      <c r="A717" s="6" t="s">
        <v>0</v>
      </c>
      <c r="B717" s="6" t="s">
        <v>1590</v>
      </c>
      <c r="C717" s="7" t="s">
        <v>1144</v>
      </c>
      <c r="D717" s="7" t="s">
        <v>1145</v>
      </c>
      <c r="E717" s="8" t="s">
        <v>1596</v>
      </c>
      <c r="F717" s="9" t="s">
        <v>1023</v>
      </c>
      <c r="G717" s="10" t="s">
        <v>802</v>
      </c>
      <c r="H717" s="11" t="s">
        <v>1581</v>
      </c>
      <c r="I717" s="12">
        <v>4</v>
      </c>
      <c r="J717" s="13">
        <v>59.95</v>
      </c>
      <c r="K717" s="13">
        <f t="shared" si="22"/>
        <v>239.8</v>
      </c>
      <c r="L717" s="13">
        <v>119.9</v>
      </c>
      <c r="M717" s="13">
        <f t="shared" si="23"/>
        <v>479.6</v>
      </c>
      <c r="N717" s="11">
        <v>0</v>
      </c>
      <c r="O717" s="11">
        <v>0</v>
      </c>
      <c r="P717" s="11">
        <v>0</v>
      </c>
      <c r="Q717" s="11">
        <v>0</v>
      </c>
      <c r="R717" s="11">
        <v>0</v>
      </c>
      <c r="S717" s="11">
        <v>0</v>
      </c>
      <c r="T717" s="11">
        <v>0</v>
      </c>
      <c r="U717" s="11">
        <v>0</v>
      </c>
      <c r="V717" s="11">
        <v>0</v>
      </c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11">
        <v>0</v>
      </c>
      <c r="AG717" s="11">
        <v>0</v>
      </c>
      <c r="AH717" s="11">
        <v>0</v>
      </c>
      <c r="AI717" s="11">
        <v>0</v>
      </c>
      <c r="AJ717" s="11">
        <v>0</v>
      </c>
      <c r="AK717" s="11">
        <v>0</v>
      </c>
      <c r="AL717" s="11">
        <v>0</v>
      </c>
      <c r="AM717" s="11">
        <v>0</v>
      </c>
      <c r="AN717" s="11">
        <v>0</v>
      </c>
      <c r="AO717" s="11">
        <v>0</v>
      </c>
      <c r="AP717" s="11">
        <v>0</v>
      </c>
      <c r="AQ717" s="11">
        <v>0</v>
      </c>
      <c r="AR717" s="11">
        <v>0</v>
      </c>
      <c r="AS717" s="11">
        <v>0</v>
      </c>
      <c r="AT717" s="11">
        <v>0</v>
      </c>
      <c r="AU717" s="11">
        <v>1</v>
      </c>
      <c r="AV717" s="11">
        <v>0</v>
      </c>
      <c r="AW717" s="11">
        <v>1</v>
      </c>
      <c r="AX717" s="11">
        <v>1</v>
      </c>
      <c r="AY717" s="11">
        <v>0</v>
      </c>
      <c r="AZ717" s="11">
        <v>0</v>
      </c>
      <c r="BA717" s="11">
        <v>0</v>
      </c>
      <c r="BB717" s="11">
        <v>0</v>
      </c>
      <c r="BC717" s="11">
        <v>1</v>
      </c>
      <c r="BD717" s="11">
        <v>0</v>
      </c>
      <c r="BE717" s="11">
        <v>0</v>
      </c>
      <c r="BF717" s="11">
        <v>0</v>
      </c>
      <c r="BG717" s="11">
        <v>0</v>
      </c>
      <c r="BH717" s="11">
        <v>0</v>
      </c>
      <c r="BI717" s="11">
        <v>0</v>
      </c>
      <c r="BJ717" s="11">
        <v>0</v>
      </c>
      <c r="BK717" s="11">
        <v>0</v>
      </c>
      <c r="BL717" s="11">
        <v>0</v>
      </c>
      <c r="BM717" s="11">
        <v>0</v>
      </c>
      <c r="BN717" s="11">
        <v>0</v>
      </c>
      <c r="BO717" s="11">
        <v>0</v>
      </c>
      <c r="BP717" s="11">
        <v>0</v>
      </c>
      <c r="BQ717" s="11">
        <v>0</v>
      </c>
    </row>
    <row r="718" spans="1:69" ht="84.95" customHeight="1">
      <c r="A718" s="6" t="s">
        <v>0</v>
      </c>
      <c r="B718" s="6" t="s">
        <v>1590</v>
      </c>
      <c r="C718" s="7" t="s">
        <v>1144</v>
      </c>
      <c r="D718" s="7" t="s">
        <v>1145</v>
      </c>
      <c r="E718" s="8" t="s">
        <v>1596</v>
      </c>
      <c r="F718" s="9" t="s">
        <v>1021</v>
      </c>
      <c r="G718" s="10" t="s">
        <v>1075</v>
      </c>
      <c r="H718" s="11" t="s">
        <v>1582</v>
      </c>
      <c r="I718" s="12">
        <v>1</v>
      </c>
      <c r="J718" s="13">
        <v>64.95</v>
      </c>
      <c r="K718" s="13">
        <f t="shared" si="22"/>
        <v>64.95</v>
      </c>
      <c r="L718" s="13">
        <v>129.9</v>
      </c>
      <c r="M718" s="13">
        <f t="shared" si="23"/>
        <v>129.9</v>
      </c>
      <c r="N718" s="11">
        <v>0</v>
      </c>
      <c r="O718" s="11">
        <v>0</v>
      </c>
      <c r="P718" s="11">
        <v>0</v>
      </c>
      <c r="Q718" s="11">
        <v>0</v>
      </c>
      <c r="R718" s="11">
        <v>0</v>
      </c>
      <c r="S718" s="11">
        <v>0</v>
      </c>
      <c r="T718" s="11">
        <v>0</v>
      </c>
      <c r="U718" s="11">
        <v>0</v>
      </c>
      <c r="V718" s="11">
        <v>0</v>
      </c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11">
        <v>0</v>
      </c>
      <c r="AG718" s="11">
        <v>0</v>
      </c>
      <c r="AH718" s="11">
        <v>0</v>
      </c>
      <c r="AI718" s="11">
        <v>0</v>
      </c>
      <c r="AJ718" s="11">
        <v>0</v>
      </c>
      <c r="AK718" s="11">
        <v>0</v>
      </c>
      <c r="AL718" s="11">
        <v>0</v>
      </c>
      <c r="AM718" s="11">
        <v>0</v>
      </c>
      <c r="AN718" s="11">
        <v>0</v>
      </c>
      <c r="AO718" s="11">
        <v>0</v>
      </c>
      <c r="AP718" s="11">
        <v>0</v>
      </c>
      <c r="AQ718" s="11">
        <v>0</v>
      </c>
      <c r="AR718" s="11">
        <v>0</v>
      </c>
      <c r="AS718" s="11">
        <v>0</v>
      </c>
      <c r="AT718" s="11">
        <v>0</v>
      </c>
      <c r="AU718" s="11">
        <v>0</v>
      </c>
      <c r="AV718" s="11">
        <v>0</v>
      </c>
      <c r="AW718" s="11">
        <v>0</v>
      </c>
      <c r="AX718" s="11">
        <v>0</v>
      </c>
      <c r="AY718" s="11">
        <v>0</v>
      </c>
      <c r="AZ718" s="11">
        <v>1</v>
      </c>
      <c r="BA718" s="11">
        <v>0</v>
      </c>
      <c r="BB718" s="11">
        <v>0</v>
      </c>
      <c r="BC718" s="11">
        <v>0</v>
      </c>
      <c r="BD718" s="11">
        <v>0</v>
      </c>
      <c r="BE718" s="11">
        <v>0</v>
      </c>
      <c r="BF718" s="11">
        <v>0</v>
      </c>
      <c r="BG718" s="11">
        <v>0</v>
      </c>
      <c r="BH718" s="11">
        <v>0</v>
      </c>
      <c r="BI718" s="11">
        <v>0</v>
      </c>
      <c r="BJ718" s="11">
        <v>0</v>
      </c>
      <c r="BK718" s="11">
        <v>0</v>
      </c>
      <c r="BL718" s="11">
        <v>0</v>
      </c>
      <c r="BM718" s="11">
        <v>0</v>
      </c>
      <c r="BN718" s="11">
        <v>0</v>
      </c>
      <c r="BO718" s="11">
        <v>0</v>
      </c>
      <c r="BP718" s="11">
        <v>0</v>
      </c>
      <c r="BQ718" s="11">
        <v>0</v>
      </c>
    </row>
    <row r="719" spans="1:69" ht="84.95" customHeight="1">
      <c r="A719" s="6" t="s">
        <v>0</v>
      </c>
      <c r="B719" s="6" t="s">
        <v>1590</v>
      </c>
      <c r="C719" s="7" t="s">
        <v>1144</v>
      </c>
      <c r="D719" s="7" t="s">
        <v>1145</v>
      </c>
      <c r="E719" s="8" t="s">
        <v>1596</v>
      </c>
      <c r="F719" s="9" t="s">
        <v>1020</v>
      </c>
      <c r="G719" s="10" t="s">
        <v>1076</v>
      </c>
      <c r="H719" s="11" t="s">
        <v>1583</v>
      </c>
      <c r="I719" s="12">
        <v>4</v>
      </c>
      <c r="J719" s="13">
        <v>59.95</v>
      </c>
      <c r="K719" s="13">
        <f t="shared" si="22"/>
        <v>239.8</v>
      </c>
      <c r="L719" s="13">
        <v>119.9</v>
      </c>
      <c r="M719" s="13">
        <f t="shared" si="23"/>
        <v>479.6</v>
      </c>
      <c r="N719" s="11">
        <v>0</v>
      </c>
      <c r="O719" s="11">
        <v>0</v>
      </c>
      <c r="P719" s="11">
        <v>0</v>
      </c>
      <c r="Q719" s="11">
        <v>0</v>
      </c>
      <c r="R719" s="11">
        <v>0</v>
      </c>
      <c r="S719" s="11">
        <v>0</v>
      </c>
      <c r="T719" s="11">
        <v>0</v>
      </c>
      <c r="U719" s="11">
        <v>0</v>
      </c>
      <c r="V719" s="11">
        <v>0</v>
      </c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11">
        <v>0</v>
      </c>
      <c r="AG719" s="11">
        <v>0</v>
      </c>
      <c r="AH719" s="11">
        <v>0</v>
      </c>
      <c r="AI719" s="11">
        <v>0</v>
      </c>
      <c r="AJ719" s="11">
        <v>0</v>
      </c>
      <c r="AK719" s="11">
        <v>0</v>
      </c>
      <c r="AL719" s="11">
        <v>0</v>
      </c>
      <c r="AM719" s="11">
        <v>0</v>
      </c>
      <c r="AN719" s="11">
        <v>0</v>
      </c>
      <c r="AO719" s="11">
        <v>0</v>
      </c>
      <c r="AP719" s="11">
        <v>0</v>
      </c>
      <c r="AQ719" s="11">
        <v>0</v>
      </c>
      <c r="AR719" s="11">
        <v>0</v>
      </c>
      <c r="AS719" s="11">
        <v>0</v>
      </c>
      <c r="AT719" s="11">
        <v>0</v>
      </c>
      <c r="AU719" s="11">
        <v>1</v>
      </c>
      <c r="AV719" s="11">
        <v>0</v>
      </c>
      <c r="AW719" s="11">
        <v>2</v>
      </c>
      <c r="AX719" s="11">
        <v>0</v>
      </c>
      <c r="AY719" s="11">
        <v>0</v>
      </c>
      <c r="AZ719" s="11">
        <v>0</v>
      </c>
      <c r="BA719" s="11">
        <v>0</v>
      </c>
      <c r="BB719" s="11">
        <v>0</v>
      </c>
      <c r="BC719" s="11">
        <v>0</v>
      </c>
      <c r="BD719" s="11">
        <v>0</v>
      </c>
      <c r="BE719" s="11">
        <v>1</v>
      </c>
      <c r="BF719" s="11">
        <v>0</v>
      </c>
      <c r="BG719" s="11">
        <v>0</v>
      </c>
      <c r="BH719" s="11">
        <v>0</v>
      </c>
      <c r="BI719" s="11">
        <v>0</v>
      </c>
      <c r="BJ719" s="11">
        <v>0</v>
      </c>
      <c r="BK719" s="11">
        <v>0</v>
      </c>
      <c r="BL719" s="11">
        <v>0</v>
      </c>
      <c r="BM719" s="11">
        <v>0</v>
      </c>
      <c r="BN719" s="11">
        <v>0</v>
      </c>
      <c r="BO719" s="11">
        <v>0</v>
      </c>
      <c r="BP719" s="11">
        <v>0</v>
      </c>
      <c r="BQ719" s="11">
        <v>0</v>
      </c>
    </row>
    <row r="720" spans="1:69" ht="84.95" customHeight="1">
      <c r="A720" s="6" t="s">
        <v>0</v>
      </c>
      <c r="B720" s="6" t="s">
        <v>1590</v>
      </c>
      <c r="C720" s="7" t="s">
        <v>1156</v>
      </c>
      <c r="D720" s="7" t="s">
        <v>1145</v>
      </c>
      <c r="E720" s="8" t="s">
        <v>1596</v>
      </c>
      <c r="F720" s="9" t="s">
        <v>1028</v>
      </c>
      <c r="G720" s="10" t="s">
        <v>1077</v>
      </c>
      <c r="H720" s="11" t="s">
        <v>1584</v>
      </c>
      <c r="I720" s="12">
        <v>1</v>
      </c>
      <c r="J720" s="13">
        <v>54.95</v>
      </c>
      <c r="K720" s="13">
        <f t="shared" si="22"/>
        <v>54.95</v>
      </c>
      <c r="L720" s="13">
        <v>109.9</v>
      </c>
      <c r="M720" s="13">
        <f t="shared" si="23"/>
        <v>109.9</v>
      </c>
      <c r="N720" s="11">
        <v>0</v>
      </c>
      <c r="O720" s="11">
        <v>0</v>
      </c>
      <c r="P720" s="11">
        <v>0</v>
      </c>
      <c r="Q720" s="11">
        <v>0</v>
      </c>
      <c r="R720" s="11">
        <v>0</v>
      </c>
      <c r="S720" s="11">
        <v>0</v>
      </c>
      <c r="T720" s="11">
        <v>0</v>
      </c>
      <c r="U720" s="11">
        <v>0</v>
      </c>
      <c r="V720" s="11">
        <v>0</v>
      </c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11">
        <v>0</v>
      </c>
      <c r="AG720" s="11">
        <v>0</v>
      </c>
      <c r="AH720" s="11">
        <v>0</v>
      </c>
      <c r="AI720" s="11">
        <v>0</v>
      </c>
      <c r="AJ720" s="11">
        <v>0</v>
      </c>
      <c r="AK720" s="11">
        <v>0</v>
      </c>
      <c r="AL720" s="11">
        <v>0</v>
      </c>
      <c r="AM720" s="11">
        <v>0</v>
      </c>
      <c r="AN720" s="11">
        <v>0</v>
      </c>
      <c r="AO720" s="11">
        <v>0</v>
      </c>
      <c r="AP720" s="11">
        <v>0</v>
      </c>
      <c r="AQ720" s="11">
        <v>0</v>
      </c>
      <c r="AR720" s="11">
        <v>0</v>
      </c>
      <c r="AS720" s="11">
        <v>0</v>
      </c>
      <c r="AT720" s="11">
        <v>0</v>
      </c>
      <c r="AU720" s="11">
        <v>1</v>
      </c>
      <c r="AV720" s="11">
        <v>0</v>
      </c>
      <c r="AW720" s="11">
        <v>0</v>
      </c>
      <c r="AX720" s="11">
        <v>0</v>
      </c>
      <c r="AY720" s="11">
        <v>0</v>
      </c>
      <c r="AZ720" s="11">
        <v>0</v>
      </c>
      <c r="BA720" s="11">
        <v>0</v>
      </c>
      <c r="BB720" s="11">
        <v>0</v>
      </c>
      <c r="BC720" s="11">
        <v>0</v>
      </c>
      <c r="BD720" s="11">
        <v>0</v>
      </c>
      <c r="BE720" s="11">
        <v>0</v>
      </c>
      <c r="BF720" s="11">
        <v>0</v>
      </c>
      <c r="BG720" s="11">
        <v>0</v>
      </c>
      <c r="BH720" s="11">
        <v>0</v>
      </c>
      <c r="BI720" s="11">
        <v>0</v>
      </c>
      <c r="BJ720" s="11">
        <v>0</v>
      </c>
      <c r="BK720" s="11">
        <v>0</v>
      </c>
      <c r="BL720" s="11">
        <v>0</v>
      </c>
      <c r="BM720" s="11">
        <v>0</v>
      </c>
      <c r="BN720" s="11">
        <v>0</v>
      </c>
      <c r="BO720" s="11">
        <v>0</v>
      </c>
      <c r="BP720" s="11">
        <v>0</v>
      </c>
      <c r="BQ720" s="11">
        <v>0</v>
      </c>
    </row>
    <row r="721" spans="1:69" ht="84.95" customHeight="1">
      <c r="A721" s="6" t="s">
        <v>0</v>
      </c>
      <c r="B721" s="6" t="s">
        <v>1590</v>
      </c>
      <c r="C721" s="7" t="s">
        <v>1156</v>
      </c>
      <c r="D721" s="7" t="s">
        <v>1145</v>
      </c>
      <c r="E721" s="8" t="s">
        <v>1596</v>
      </c>
      <c r="F721" s="9" t="s">
        <v>1024</v>
      </c>
      <c r="G721" s="10" t="s">
        <v>1078</v>
      </c>
      <c r="H721" s="11" t="s">
        <v>1177</v>
      </c>
      <c r="I721" s="12">
        <v>1</v>
      </c>
      <c r="J721" s="13">
        <v>47.5</v>
      </c>
      <c r="K721" s="13">
        <f t="shared" si="22"/>
        <v>47.5</v>
      </c>
      <c r="L721" s="13">
        <v>95</v>
      </c>
      <c r="M721" s="13">
        <f t="shared" si="23"/>
        <v>95</v>
      </c>
      <c r="N721" s="11">
        <v>0</v>
      </c>
      <c r="O721" s="11">
        <v>0</v>
      </c>
      <c r="P721" s="11">
        <v>0</v>
      </c>
      <c r="Q721" s="11">
        <v>0</v>
      </c>
      <c r="R721" s="11">
        <v>0</v>
      </c>
      <c r="S721" s="11">
        <v>0</v>
      </c>
      <c r="T721" s="11">
        <v>0</v>
      </c>
      <c r="U721" s="11">
        <v>0</v>
      </c>
      <c r="V721" s="11">
        <v>0</v>
      </c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11">
        <v>0</v>
      </c>
      <c r="AG721" s="11">
        <v>0</v>
      </c>
      <c r="AH721" s="11">
        <v>0</v>
      </c>
      <c r="AI721" s="11">
        <v>0</v>
      </c>
      <c r="AJ721" s="11">
        <v>0</v>
      </c>
      <c r="AK721" s="11">
        <v>0</v>
      </c>
      <c r="AL721" s="11">
        <v>0</v>
      </c>
      <c r="AM721" s="11">
        <v>0</v>
      </c>
      <c r="AN721" s="11">
        <v>0</v>
      </c>
      <c r="AO721" s="11">
        <v>0</v>
      </c>
      <c r="AP721" s="11">
        <v>0</v>
      </c>
      <c r="AQ721" s="11">
        <v>0</v>
      </c>
      <c r="AR721" s="11">
        <v>0</v>
      </c>
      <c r="AS721" s="11">
        <v>0</v>
      </c>
      <c r="AT721" s="11">
        <v>0</v>
      </c>
      <c r="AU721" s="11">
        <v>1</v>
      </c>
      <c r="AV721" s="11">
        <v>0</v>
      </c>
      <c r="AW721" s="11">
        <v>0</v>
      </c>
      <c r="AX721" s="11">
        <v>0</v>
      </c>
      <c r="AY721" s="11">
        <v>0</v>
      </c>
      <c r="AZ721" s="11">
        <v>0</v>
      </c>
      <c r="BA721" s="11">
        <v>0</v>
      </c>
      <c r="BB721" s="11">
        <v>0</v>
      </c>
      <c r="BC721" s="11">
        <v>0</v>
      </c>
      <c r="BD721" s="11">
        <v>0</v>
      </c>
      <c r="BE721" s="11">
        <v>0</v>
      </c>
      <c r="BF721" s="11">
        <v>0</v>
      </c>
      <c r="BG721" s="11">
        <v>0</v>
      </c>
      <c r="BH721" s="11">
        <v>0</v>
      </c>
      <c r="BI721" s="11">
        <v>0</v>
      </c>
      <c r="BJ721" s="11">
        <v>0</v>
      </c>
      <c r="BK721" s="11">
        <v>0</v>
      </c>
      <c r="BL721" s="11">
        <v>0</v>
      </c>
      <c r="BM721" s="11">
        <v>0</v>
      </c>
      <c r="BN721" s="11">
        <v>0</v>
      </c>
      <c r="BO721" s="11">
        <v>0</v>
      </c>
      <c r="BP721" s="11">
        <v>0</v>
      </c>
      <c r="BQ721" s="11">
        <v>0</v>
      </c>
    </row>
    <row r="722" spans="1:69" ht="84.95" customHeight="1">
      <c r="A722" s="6" t="s">
        <v>0</v>
      </c>
      <c r="B722" s="6" t="s">
        <v>1590</v>
      </c>
      <c r="C722" s="7" t="s">
        <v>1144</v>
      </c>
      <c r="D722" s="7" t="s">
        <v>1145</v>
      </c>
      <c r="E722" s="8" t="s">
        <v>1596</v>
      </c>
      <c r="F722" s="9" t="s">
        <v>1019</v>
      </c>
      <c r="G722" s="10" t="s">
        <v>1079</v>
      </c>
      <c r="H722" s="11" t="s">
        <v>1585</v>
      </c>
      <c r="I722" s="12">
        <v>1</v>
      </c>
      <c r="J722" s="13">
        <v>47.5</v>
      </c>
      <c r="K722" s="13">
        <f t="shared" si="22"/>
        <v>47.5</v>
      </c>
      <c r="L722" s="13">
        <v>95</v>
      </c>
      <c r="M722" s="13">
        <f t="shared" si="23"/>
        <v>95</v>
      </c>
      <c r="N722" s="11">
        <v>0</v>
      </c>
      <c r="O722" s="11">
        <v>0</v>
      </c>
      <c r="P722" s="11">
        <v>0</v>
      </c>
      <c r="Q722" s="11">
        <v>0</v>
      </c>
      <c r="R722" s="11">
        <v>0</v>
      </c>
      <c r="S722" s="11">
        <v>0</v>
      </c>
      <c r="T722" s="11">
        <v>0</v>
      </c>
      <c r="U722" s="11">
        <v>0</v>
      </c>
      <c r="V722" s="11">
        <v>0</v>
      </c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11">
        <v>0</v>
      </c>
      <c r="AG722" s="11">
        <v>0</v>
      </c>
      <c r="AH722" s="11">
        <v>0</v>
      </c>
      <c r="AI722" s="11">
        <v>0</v>
      </c>
      <c r="AJ722" s="11">
        <v>0</v>
      </c>
      <c r="AK722" s="11">
        <v>0</v>
      </c>
      <c r="AL722" s="11">
        <v>0</v>
      </c>
      <c r="AM722" s="11">
        <v>0</v>
      </c>
      <c r="AN722" s="11">
        <v>0</v>
      </c>
      <c r="AO722" s="11">
        <v>0</v>
      </c>
      <c r="AP722" s="11">
        <v>0</v>
      </c>
      <c r="AQ722" s="11">
        <v>0</v>
      </c>
      <c r="AR722" s="11">
        <v>0</v>
      </c>
      <c r="AS722" s="11">
        <v>0</v>
      </c>
      <c r="AT722" s="11">
        <v>0</v>
      </c>
      <c r="AU722" s="11">
        <v>0</v>
      </c>
      <c r="AV722" s="11">
        <v>0</v>
      </c>
      <c r="AW722" s="11">
        <v>0</v>
      </c>
      <c r="AX722" s="11">
        <v>0</v>
      </c>
      <c r="AY722" s="11">
        <v>0</v>
      </c>
      <c r="AZ722" s="11">
        <v>0</v>
      </c>
      <c r="BA722" s="11">
        <v>0</v>
      </c>
      <c r="BB722" s="11">
        <v>0</v>
      </c>
      <c r="BC722" s="11">
        <v>1</v>
      </c>
      <c r="BD722" s="11">
        <v>0</v>
      </c>
      <c r="BE722" s="11">
        <v>0</v>
      </c>
      <c r="BF722" s="11">
        <v>0</v>
      </c>
      <c r="BG722" s="11">
        <v>0</v>
      </c>
      <c r="BH722" s="11">
        <v>0</v>
      </c>
      <c r="BI722" s="11">
        <v>0</v>
      </c>
      <c r="BJ722" s="11">
        <v>0</v>
      </c>
      <c r="BK722" s="11">
        <v>0</v>
      </c>
      <c r="BL722" s="11">
        <v>0</v>
      </c>
      <c r="BM722" s="11">
        <v>0</v>
      </c>
      <c r="BN722" s="11">
        <v>0</v>
      </c>
      <c r="BO722" s="11">
        <v>0</v>
      </c>
      <c r="BP722" s="11">
        <v>0</v>
      </c>
      <c r="BQ722" s="11">
        <v>0</v>
      </c>
    </row>
    <row r="723" spans="1:69" ht="84.95" customHeight="1">
      <c r="A723" s="6" t="s">
        <v>0</v>
      </c>
      <c r="B723" s="6" t="s">
        <v>1590</v>
      </c>
      <c r="C723" s="7" t="s">
        <v>1144</v>
      </c>
      <c r="D723" s="7" t="s">
        <v>1145</v>
      </c>
      <c r="E723" s="8" t="s">
        <v>1596</v>
      </c>
      <c r="F723" s="9" t="s">
        <v>1007</v>
      </c>
      <c r="G723" s="10" t="s">
        <v>917</v>
      </c>
      <c r="H723" s="11" t="s">
        <v>1505</v>
      </c>
      <c r="I723" s="12">
        <v>5</v>
      </c>
      <c r="J723" s="13">
        <v>54.95</v>
      </c>
      <c r="K723" s="13">
        <f t="shared" si="22"/>
        <v>274.75</v>
      </c>
      <c r="L723" s="13">
        <v>109.9</v>
      </c>
      <c r="M723" s="13">
        <f t="shared" si="23"/>
        <v>549.5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  <c r="V723" s="11">
        <v>0</v>
      </c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11">
        <v>0</v>
      </c>
      <c r="AG723" s="11">
        <v>0</v>
      </c>
      <c r="AH723" s="11">
        <v>0</v>
      </c>
      <c r="AI723" s="11">
        <v>0</v>
      </c>
      <c r="AJ723" s="11">
        <v>0</v>
      </c>
      <c r="AK723" s="11">
        <v>0</v>
      </c>
      <c r="AL723" s="11">
        <v>0</v>
      </c>
      <c r="AM723" s="11">
        <v>0</v>
      </c>
      <c r="AN723" s="11">
        <v>0</v>
      </c>
      <c r="AO723" s="11">
        <v>0</v>
      </c>
      <c r="AP723" s="11">
        <v>0</v>
      </c>
      <c r="AQ723" s="11">
        <v>0</v>
      </c>
      <c r="AR723" s="11">
        <v>0</v>
      </c>
      <c r="AS723" s="11">
        <v>0</v>
      </c>
      <c r="AT723" s="11">
        <v>0</v>
      </c>
      <c r="AU723" s="11">
        <v>0</v>
      </c>
      <c r="AV723" s="11">
        <v>0</v>
      </c>
      <c r="AW723" s="11">
        <v>0</v>
      </c>
      <c r="AX723" s="11">
        <v>0</v>
      </c>
      <c r="AY723" s="11">
        <v>4</v>
      </c>
      <c r="AZ723" s="11">
        <v>0</v>
      </c>
      <c r="BA723" s="11">
        <v>0</v>
      </c>
      <c r="BB723" s="11">
        <v>0</v>
      </c>
      <c r="BC723" s="11">
        <v>0</v>
      </c>
      <c r="BD723" s="11">
        <v>0</v>
      </c>
      <c r="BE723" s="11">
        <v>1</v>
      </c>
      <c r="BF723" s="11">
        <v>0</v>
      </c>
      <c r="BG723" s="11">
        <v>0</v>
      </c>
      <c r="BH723" s="11">
        <v>0</v>
      </c>
      <c r="BI723" s="11">
        <v>0</v>
      </c>
      <c r="BJ723" s="11">
        <v>0</v>
      </c>
      <c r="BK723" s="11">
        <v>0</v>
      </c>
      <c r="BL723" s="11">
        <v>0</v>
      </c>
      <c r="BM723" s="11">
        <v>0</v>
      </c>
      <c r="BN723" s="11">
        <v>0</v>
      </c>
      <c r="BO723" s="11">
        <v>0</v>
      </c>
      <c r="BP723" s="11">
        <v>0</v>
      </c>
      <c r="BQ723" s="11">
        <v>0</v>
      </c>
    </row>
    <row r="724" spans="1:69" ht="84.95" customHeight="1">
      <c r="A724" s="6" t="s">
        <v>0</v>
      </c>
      <c r="B724" s="6" t="s">
        <v>1590</v>
      </c>
      <c r="C724" s="7" t="s">
        <v>1144</v>
      </c>
      <c r="D724" s="7" t="s">
        <v>1145</v>
      </c>
      <c r="E724" s="8" t="s">
        <v>1596</v>
      </c>
      <c r="F724" s="9" t="s">
        <v>1001</v>
      </c>
      <c r="G724" s="10" t="s">
        <v>1080</v>
      </c>
      <c r="H724" s="11" t="s">
        <v>1586</v>
      </c>
      <c r="I724" s="12">
        <v>1</v>
      </c>
      <c r="J724" s="13">
        <v>64.95</v>
      </c>
      <c r="K724" s="13">
        <f t="shared" si="22"/>
        <v>64.95</v>
      </c>
      <c r="L724" s="13">
        <v>129.9</v>
      </c>
      <c r="M724" s="13">
        <f t="shared" si="23"/>
        <v>129.9</v>
      </c>
      <c r="N724" s="11">
        <v>0</v>
      </c>
      <c r="O724" s="11">
        <v>0</v>
      </c>
      <c r="P724" s="11">
        <v>0</v>
      </c>
      <c r="Q724" s="11">
        <v>0</v>
      </c>
      <c r="R724" s="11">
        <v>0</v>
      </c>
      <c r="S724" s="11">
        <v>0</v>
      </c>
      <c r="T724" s="11">
        <v>0</v>
      </c>
      <c r="U724" s="11">
        <v>0</v>
      </c>
      <c r="V724" s="11">
        <v>0</v>
      </c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11">
        <v>0</v>
      </c>
      <c r="AG724" s="11">
        <v>0</v>
      </c>
      <c r="AH724" s="11">
        <v>0</v>
      </c>
      <c r="AI724" s="11">
        <v>0</v>
      </c>
      <c r="AJ724" s="11">
        <v>0</v>
      </c>
      <c r="AK724" s="11">
        <v>0</v>
      </c>
      <c r="AL724" s="11">
        <v>0</v>
      </c>
      <c r="AM724" s="11">
        <v>0</v>
      </c>
      <c r="AN724" s="11">
        <v>0</v>
      </c>
      <c r="AO724" s="11">
        <v>0</v>
      </c>
      <c r="AP724" s="11">
        <v>0</v>
      </c>
      <c r="AQ724" s="11">
        <v>0</v>
      </c>
      <c r="AR724" s="11">
        <v>0</v>
      </c>
      <c r="AS724" s="11">
        <v>0</v>
      </c>
      <c r="AT724" s="11">
        <v>0</v>
      </c>
      <c r="AU724" s="11">
        <v>0</v>
      </c>
      <c r="AV724" s="11">
        <v>0</v>
      </c>
      <c r="AW724" s="11">
        <v>0</v>
      </c>
      <c r="AX724" s="11">
        <v>0</v>
      </c>
      <c r="AY724" s="11">
        <v>0</v>
      </c>
      <c r="AZ724" s="11">
        <v>0</v>
      </c>
      <c r="BA724" s="11">
        <v>0</v>
      </c>
      <c r="BB724" s="11">
        <v>0</v>
      </c>
      <c r="BC724" s="11">
        <v>0</v>
      </c>
      <c r="BD724" s="11">
        <v>0</v>
      </c>
      <c r="BE724" s="11">
        <v>1</v>
      </c>
      <c r="BF724" s="11">
        <v>0</v>
      </c>
      <c r="BG724" s="11">
        <v>0</v>
      </c>
      <c r="BH724" s="11">
        <v>0</v>
      </c>
      <c r="BI724" s="11">
        <v>0</v>
      </c>
      <c r="BJ724" s="11">
        <v>0</v>
      </c>
      <c r="BK724" s="11">
        <v>0</v>
      </c>
      <c r="BL724" s="11">
        <v>0</v>
      </c>
      <c r="BM724" s="11">
        <v>0</v>
      </c>
      <c r="BN724" s="11">
        <v>0</v>
      </c>
      <c r="BO724" s="11">
        <v>0</v>
      </c>
      <c r="BP724" s="11">
        <v>0</v>
      </c>
      <c r="BQ724" s="11">
        <v>0</v>
      </c>
    </row>
    <row r="725" spans="1:69" ht="84.95" customHeight="1">
      <c r="A725" s="6" t="s">
        <v>0</v>
      </c>
      <c r="B725" s="6" t="s">
        <v>1590</v>
      </c>
      <c r="C725" s="7" t="s">
        <v>1144</v>
      </c>
      <c r="D725" s="7" t="s">
        <v>1355</v>
      </c>
      <c r="E725" s="8" t="s">
        <v>1596</v>
      </c>
      <c r="F725" s="9" t="s">
        <v>1018</v>
      </c>
      <c r="G725" s="10" t="s">
        <v>858</v>
      </c>
      <c r="H725" s="11" t="s">
        <v>1587</v>
      </c>
      <c r="I725" s="12">
        <v>4</v>
      </c>
      <c r="J725" s="13">
        <v>28.95</v>
      </c>
      <c r="K725" s="13">
        <f t="shared" si="22"/>
        <v>115.8</v>
      </c>
      <c r="L725" s="13">
        <v>57.9</v>
      </c>
      <c r="M725" s="13">
        <f t="shared" si="23"/>
        <v>231.6</v>
      </c>
      <c r="N725" s="11">
        <v>4</v>
      </c>
      <c r="O725" s="11">
        <v>0</v>
      </c>
      <c r="P725" s="11">
        <v>0</v>
      </c>
      <c r="Q725" s="11">
        <v>0</v>
      </c>
      <c r="R725" s="11">
        <v>0</v>
      </c>
      <c r="S725" s="11">
        <v>0</v>
      </c>
      <c r="T725" s="11">
        <v>0</v>
      </c>
      <c r="U725" s="11">
        <v>0</v>
      </c>
      <c r="V725" s="11">
        <v>0</v>
      </c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11">
        <v>0</v>
      </c>
      <c r="AG725" s="11">
        <v>0</v>
      </c>
      <c r="AH725" s="11">
        <v>0</v>
      </c>
      <c r="AI725" s="11">
        <v>0</v>
      </c>
      <c r="AJ725" s="11">
        <v>0</v>
      </c>
      <c r="AK725" s="11">
        <v>0</v>
      </c>
      <c r="AL725" s="11">
        <v>0</v>
      </c>
      <c r="AM725" s="11">
        <v>0</v>
      </c>
      <c r="AN725" s="11">
        <v>0</v>
      </c>
      <c r="AO725" s="11">
        <v>0</v>
      </c>
      <c r="AP725" s="11">
        <v>0</v>
      </c>
      <c r="AQ725" s="11">
        <v>0</v>
      </c>
      <c r="AR725" s="11">
        <v>0</v>
      </c>
      <c r="AS725" s="11">
        <v>0</v>
      </c>
      <c r="AT725" s="11">
        <v>0</v>
      </c>
      <c r="AU725" s="11">
        <v>0</v>
      </c>
      <c r="AV725" s="11">
        <v>0</v>
      </c>
      <c r="AW725" s="11">
        <v>0</v>
      </c>
      <c r="AX725" s="11">
        <v>0</v>
      </c>
      <c r="AY725" s="11">
        <v>0</v>
      </c>
      <c r="AZ725" s="11">
        <v>0</v>
      </c>
      <c r="BA725" s="11">
        <v>0</v>
      </c>
      <c r="BB725" s="11">
        <v>0</v>
      </c>
      <c r="BC725" s="11">
        <v>0</v>
      </c>
      <c r="BD725" s="11">
        <v>0</v>
      </c>
      <c r="BE725" s="11">
        <v>0</v>
      </c>
      <c r="BF725" s="11">
        <v>0</v>
      </c>
      <c r="BG725" s="11">
        <v>0</v>
      </c>
      <c r="BH725" s="11">
        <v>0</v>
      </c>
      <c r="BI725" s="11">
        <v>0</v>
      </c>
      <c r="BJ725" s="11">
        <v>0</v>
      </c>
      <c r="BK725" s="11">
        <v>0</v>
      </c>
      <c r="BL725" s="11">
        <v>0</v>
      </c>
      <c r="BM725" s="11">
        <v>0</v>
      </c>
      <c r="BN725" s="11">
        <v>0</v>
      </c>
      <c r="BO725" s="11">
        <v>0</v>
      </c>
      <c r="BP725" s="11">
        <v>0</v>
      </c>
      <c r="BQ725" s="11">
        <v>0</v>
      </c>
    </row>
    <row r="726" spans="1:69" ht="84.95" customHeight="1">
      <c r="A726" s="6" t="s">
        <v>0</v>
      </c>
      <c r="B726" s="6" t="s">
        <v>1590</v>
      </c>
      <c r="C726" s="7" t="s">
        <v>1144</v>
      </c>
      <c r="D726" s="7" t="s">
        <v>1355</v>
      </c>
      <c r="E726" s="8" t="s">
        <v>1596</v>
      </c>
      <c r="F726" s="9" t="s">
        <v>1010</v>
      </c>
      <c r="G726" s="10" t="s">
        <v>1081</v>
      </c>
      <c r="H726" s="11" t="s">
        <v>1290</v>
      </c>
      <c r="I726" s="12">
        <v>3</v>
      </c>
      <c r="J726" s="13">
        <v>19.95</v>
      </c>
      <c r="K726" s="13">
        <f t="shared" si="22"/>
        <v>59.849999999999994</v>
      </c>
      <c r="L726" s="13">
        <v>39.9</v>
      </c>
      <c r="M726" s="13">
        <f t="shared" si="23"/>
        <v>119.69999999999999</v>
      </c>
      <c r="N726" s="11">
        <v>3</v>
      </c>
      <c r="O726" s="11">
        <v>0</v>
      </c>
      <c r="P726" s="11">
        <v>0</v>
      </c>
      <c r="Q726" s="11">
        <v>0</v>
      </c>
      <c r="R726" s="11">
        <v>0</v>
      </c>
      <c r="S726" s="11">
        <v>0</v>
      </c>
      <c r="T726" s="11">
        <v>0</v>
      </c>
      <c r="U726" s="11">
        <v>0</v>
      </c>
      <c r="V726" s="11">
        <v>0</v>
      </c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11">
        <v>0</v>
      </c>
      <c r="AC726" s="11">
        <v>0</v>
      </c>
      <c r="AD726" s="11">
        <v>0</v>
      </c>
      <c r="AE726" s="11">
        <v>0</v>
      </c>
      <c r="AF726" s="11">
        <v>0</v>
      </c>
      <c r="AG726" s="11">
        <v>0</v>
      </c>
      <c r="AH726" s="11">
        <v>0</v>
      </c>
      <c r="AI726" s="11">
        <v>0</v>
      </c>
      <c r="AJ726" s="11">
        <v>0</v>
      </c>
      <c r="AK726" s="11">
        <v>0</v>
      </c>
      <c r="AL726" s="11">
        <v>0</v>
      </c>
      <c r="AM726" s="11">
        <v>0</v>
      </c>
      <c r="AN726" s="11">
        <v>0</v>
      </c>
      <c r="AO726" s="11">
        <v>0</v>
      </c>
      <c r="AP726" s="11">
        <v>0</v>
      </c>
      <c r="AQ726" s="11">
        <v>0</v>
      </c>
      <c r="AR726" s="11">
        <v>0</v>
      </c>
      <c r="AS726" s="11">
        <v>0</v>
      </c>
      <c r="AT726" s="11">
        <v>0</v>
      </c>
      <c r="AU726" s="11">
        <v>0</v>
      </c>
      <c r="AV726" s="11">
        <v>0</v>
      </c>
      <c r="AW726" s="11">
        <v>0</v>
      </c>
      <c r="AX726" s="11">
        <v>0</v>
      </c>
      <c r="AY726" s="11">
        <v>0</v>
      </c>
      <c r="AZ726" s="11">
        <v>0</v>
      </c>
      <c r="BA726" s="11">
        <v>0</v>
      </c>
      <c r="BB726" s="11">
        <v>0</v>
      </c>
      <c r="BC726" s="11">
        <v>0</v>
      </c>
      <c r="BD726" s="11">
        <v>0</v>
      </c>
      <c r="BE726" s="11">
        <v>0</v>
      </c>
      <c r="BF726" s="11">
        <v>0</v>
      </c>
      <c r="BG726" s="11">
        <v>0</v>
      </c>
      <c r="BH726" s="11">
        <v>0</v>
      </c>
      <c r="BI726" s="11">
        <v>0</v>
      </c>
      <c r="BJ726" s="11">
        <v>0</v>
      </c>
      <c r="BK726" s="11">
        <v>0</v>
      </c>
      <c r="BL726" s="11">
        <v>0</v>
      </c>
      <c r="BM726" s="11">
        <v>0</v>
      </c>
      <c r="BN726" s="11">
        <v>0</v>
      </c>
      <c r="BO726" s="11">
        <v>0</v>
      </c>
      <c r="BP726" s="11">
        <v>0</v>
      </c>
      <c r="BQ726" s="11">
        <v>0</v>
      </c>
    </row>
    <row r="727" spans="1:69" ht="84.95" customHeight="1">
      <c r="A727" s="6" t="s">
        <v>0</v>
      </c>
      <c r="B727" s="6" t="s">
        <v>1590</v>
      </c>
      <c r="C727" s="7" t="s">
        <v>1144</v>
      </c>
      <c r="D727" s="7" t="s">
        <v>1355</v>
      </c>
      <c r="E727" s="8" t="s">
        <v>1596</v>
      </c>
      <c r="F727" s="9" t="s">
        <v>1011</v>
      </c>
      <c r="G727" s="10" t="s">
        <v>1082</v>
      </c>
      <c r="H727" s="11" t="s">
        <v>1290</v>
      </c>
      <c r="I727" s="12">
        <v>7</v>
      </c>
      <c r="J727" s="13">
        <v>17.45</v>
      </c>
      <c r="K727" s="13">
        <f t="shared" si="22"/>
        <v>122.14999999999999</v>
      </c>
      <c r="L727" s="13">
        <v>34.9</v>
      </c>
      <c r="M727" s="13">
        <f t="shared" si="23"/>
        <v>244.29999999999998</v>
      </c>
      <c r="N727" s="11">
        <v>7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  <c r="V727" s="11">
        <v>0</v>
      </c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11">
        <v>0</v>
      </c>
      <c r="AC727" s="11">
        <v>0</v>
      </c>
      <c r="AD727" s="11">
        <v>0</v>
      </c>
      <c r="AE727" s="11">
        <v>0</v>
      </c>
      <c r="AF727" s="11">
        <v>0</v>
      </c>
      <c r="AG727" s="11">
        <v>0</v>
      </c>
      <c r="AH727" s="11">
        <v>0</v>
      </c>
      <c r="AI727" s="11">
        <v>0</v>
      </c>
      <c r="AJ727" s="11">
        <v>0</v>
      </c>
      <c r="AK727" s="11">
        <v>0</v>
      </c>
      <c r="AL727" s="11">
        <v>0</v>
      </c>
      <c r="AM727" s="11">
        <v>0</v>
      </c>
      <c r="AN727" s="11">
        <v>0</v>
      </c>
      <c r="AO727" s="11">
        <v>0</v>
      </c>
      <c r="AP727" s="11">
        <v>0</v>
      </c>
      <c r="AQ727" s="11">
        <v>0</v>
      </c>
      <c r="AR727" s="11">
        <v>0</v>
      </c>
      <c r="AS727" s="11">
        <v>0</v>
      </c>
      <c r="AT727" s="11">
        <v>0</v>
      </c>
      <c r="AU727" s="11">
        <v>0</v>
      </c>
      <c r="AV727" s="11">
        <v>0</v>
      </c>
      <c r="AW727" s="11">
        <v>0</v>
      </c>
      <c r="AX727" s="11">
        <v>0</v>
      </c>
      <c r="AY727" s="11">
        <v>0</v>
      </c>
      <c r="AZ727" s="11">
        <v>0</v>
      </c>
      <c r="BA727" s="11">
        <v>0</v>
      </c>
      <c r="BB727" s="11">
        <v>0</v>
      </c>
      <c r="BC727" s="11">
        <v>0</v>
      </c>
      <c r="BD727" s="11">
        <v>0</v>
      </c>
      <c r="BE727" s="11">
        <v>0</v>
      </c>
      <c r="BF727" s="11">
        <v>0</v>
      </c>
      <c r="BG727" s="11">
        <v>0</v>
      </c>
      <c r="BH727" s="11">
        <v>0</v>
      </c>
      <c r="BI727" s="11">
        <v>0</v>
      </c>
      <c r="BJ727" s="11">
        <v>0</v>
      </c>
      <c r="BK727" s="11">
        <v>0</v>
      </c>
      <c r="BL727" s="11">
        <v>0</v>
      </c>
      <c r="BM727" s="11">
        <v>0</v>
      </c>
      <c r="BN727" s="11">
        <v>0</v>
      </c>
      <c r="BO727" s="11">
        <v>0</v>
      </c>
      <c r="BP727" s="11">
        <v>0</v>
      </c>
      <c r="BQ727" s="11">
        <v>0</v>
      </c>
    </row>
    <row r="728" spans="1:69" ht="84.95" customHeight="1">
      <c r="A728" s="6" t="s">
        <v>0</v>
      </c>
      <c r="B728" s="6" t="s">
        <v>1590</v>
      </c>
      <c r="C728" s="7" t="s">
        <v>1144</v>
      </c>
      <c r="D728" s="7" t="s">
        <v>1355</v>
      </c>
      <c r="E728" s="8" t="s">
        <v>1596</v>
      </c>
      <c r="F728" s="9" t="s">
        <v>1013</v>
      </c>
      <c r="G728" s="10" t="s">
        <v>1083</v>
      </c>
      <c r="H728" s="11" t="s">
        <v>1290</v>
      </c>
      <c r="I728" s="12">
        <v>6</v>
      </c>
      <c r="J728" s="13">
        <v>21.45</v>
      </c>
      <c r="K728" s="13">
        <f t="shared" si="22"/>
        <v>128.69999999999999</v>
      </c>
      <c r="L728" s="13">
        <v>42.9</v>
      </c>
      <c r="M728" s="13">
        <f t="shared" si="23"/>
        <v>257.39999999999998</v>
      </c>
      <c r="N728" s="11">
        <v>6</v>
      </c>
      <c r="O728" s="11">
        <v>0</v>
      </c>
      <c r="P728" s="11">
        <v>0</v>
      </c>
      <c r="Q728" s="11">
        <v>0</v>
      </c>
      <c r="R728" s="11">
        <v>0</v>
      </c>
      <c r="S728" s="11">
        <v>0</v>
      </c>
      <c r="T728" s="11">
        <v>0</v>
      </c>
      <c r="U728" s="11">
        <v>0</v>
      </c>
      <c r="V728" s="11">
        <v>0</v>
      </c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11">
        <v>0</v>
      </c>
      <c r="AG728" s="11">
        <v>0</v>
      </c>
      <c r="AH728" s="11">
        <v>0</v>
      </c>
      <c r="AI728" s="11">
        <v>0</v>
      </c>
      <c r="AJ728" s="11">
        <v>0</v>
      </c>
      <c r="AK728" s="11">
        <v>0</v>
      </c>
      <c r="AL728" s="11">
        <v>0</v>
      </c>
      <c r="AM728" s="11">
        <v>0</v>
      </c>
      <c r="AN728" s="11">
        <v>0</v>
      </c>
      <c r="AO728" s="11">
        <v>0</v>
      </c>
      <c r="AP728" s="11">
        <v>0</v>
      </c>
      <c r="AQ728" s="11">
        <v>0</v>
      </c>
      <c r="AR728" s="11">
        <v>0</v>
      </c>
      <c r="AS728" s="11">
        <v>0</v>
      </c>
      <c r="AT728" s="11">
        <v>0</v>
      </c>
      <c r="AU728" s="11">
        <v>0</v>
      </c>
      <c r="AV728" s="11">
        <v>0</v>
      </c>
      <c r="AW728" s="11">
        <v>0</v>
      </c>
      <c r="AX728" s="11">
        <v>0</v>
      </c>
      <c r="AY728" s="11">
        <v>0</v>
      </c>
      <c r="AZ728" s="11">
        <v>0</v>
      </c>
      <c r="BA728" s="11">
        <v>0</v>
      </c>
      <c r="BB728" s="11">
        <v>0</v>
      </c>
      <c r="BC728" s="11">
        <v>0</v>
      </c>
      <c r="BD728" s="11">
        <v>0</v>
      </c>
      <c r="BE728" s="11">
        <v>0</v>
      </c>
      <c r="BF728" s="11">
        <v>0</v>
      </c>
      <c r="BG728" s="11">
        <v>0</v>
      </c>
      <c r="BH728" s="11">
        <v>0</v>
      </c>
      <c r="BI728" s="11">
        <v>0</v>
      </c>
      <c r="BJ728" s="11">
        <v>0</v>
      </c>
      <c r="BK728" s="11">
        <v>0</v>
      </c>
      <c r="BL728" s="11">
        <v>0</v>
      </c>
      <c r="BM728" s="11">
        <v>0</v>
      </c>
      <c r="BN728" s="11">
        <v>0</v>
      </c>
      <c r="BO728" s="11">
        <v>0</v>
      </c>
      <c r="BP728" s="11">
        <v>0</v>
      </c>
      <c r="BQ728" s="11">
        <v>0</v>
      </c>
    </row>
    <row r="729" spans="1:69" ht="84.95" customHeight="1">
      <c r="A729" s="6" t="s">
        <v>0</v>
      </c>
      <c r="B729" s="6" t="s">
        <v>1590</v>
      </c>
      <c r="C729" s="7" t="s">
        <v>1144</v>
      </c>
      <c r="D729" s="7" t="s">
        <v>1355</v>
      </c>
      <c r="E729" s="8" t="s">
        <v>1596</v>
      </c>
      <c r="F729" s="9" t="s">
        <v>1006</v>
      </c>
      <c r="G729" s="10" t="s">
        <v>1062</v>
      </c>
      <c r="H729" s="11" t="s">
        <v>1567</v>
      </c>
      <c r="I729" s="12">
        <v>6</v>
      </c>
      <c r="J729" s="13">
        <v>12.45</v>
      </c>
      <c r="K729" s="13">
        <f t="shared" si="22"/>
        <v>74.699999999999989</v>
      </c>
      <c r="L729" s="13">
        <v>24.9</v>
      </c>
      <c r="M729" s="13">
        <f t="shared" si="23"/>
        <v>149.39999999999998</v>
      </c>
      <c r="N729" s="11">
        <v>6</v>
      </c>
      <c r="O729" s="11">
        <v>0</v>
      </c>
      <c r="P729" s="11">
        <v>0</v>
      </c>
      <c r="Q729" s="11">
        <v>0</v>
      </c>
      <c r="R729" s="11">
        <v>0</v>
      </c>
      <c r="S729" s="11">
        <v>0</v>
      </c>
      <c r="T729" s="11">
        <v>0</v>
      </c>
      <c r="U729" s="11">
        <v>0</v>
      </c>
      <c r="V729" s="11">
        <v>0</v>
      </c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11">
        <v>0</v>
      </c>
      <c r="AG729" s="11">
        <v>0</v>
      </c>
      <c r="AH729" s="11">
        <v>0</v>
      </c>
      <c r="AI729" s="11">
        <v>0</v>
      </c>
      <c r="AJ729" s="11">
        <v>0</v>
      </c>
      <c r="AK729" s="11">
        <v>0</v>
      </c>
      <c r="AL729" s="11">
        <v>0</v>
      </c>
      <c r="AM729" s="11">
        <v>0</v>
      </c>
      <c r="AN729" s="11">
        <v>0</v>
      </c>
      <c r="AO729" s="11">
        <v>0</v>
      </c>
      <c r="AP729" s="11">
        <v>0</v>
      </c>
      <c r="AQ729" s="11">
        <v>0</v>
      </c>
      <c r="AR729" s="11">
        <v>0</v>
      </c>
      <c r="AS729" s="11">
        <v>0</v>
      </c>
      <c r="AT729" s="11">
        <v>0</v>
      </c>
      <c r="AU729" s="11">
        <v>0</v>
      </c>
      <c r="AV729" s="11">
        <v>0</v>
      </c>
      <c r="AW729" s="11">
        <v>0</v>
      </c>
      <c r="AX729" s="11">
        <v>0</v>
      </c>
      <c r="AY729" s="11">
        <v>0</v>
      </c>
      <c r="AZ729" s="11">
        <v>0</v>
      </c>
      <c r="BA729" s="11">
        <v>0</v>
      </c>
      <c r="BB729" s="11">
        <v>0</v>
      </c>
      <c r="BC729" s="11">
        <v>0</v>
      </c>
      <c r="BD729" s="11">
        <v>0</v>
      </c>
      <c r="BE729" s="11">
        <v>0</v>
      </c>
      <c r="BF729" s="11">
        <v>0</v>
      </c>
      <c r="BG729" s="11">
        <v>0</v>
      </c>
      <c r="BH729" s="11">
        <v>0</v>
      </c>
      <c r="BI729" s="11">
        <v>0</v>
      </c>
      <c r="BJ729" s="11">
        <v>0</v>
      </c>
      <c r="BK729" s="11">
        <v>0</v>
      </c>
      <c r="BL729" s="11">
        <v>0</v>
      </c>
      <c r="BM729" s="11">
        <v>0</v>
      </c>
      <c r="BN729" s="11">
        <v>0</v>
      </c>
      <c r="BO729" s="11">
        <v>0</v>
      </c>
      <c r="BP729" s="11">
        <v>0</v>
      </c>
      <c r="BQ729" s="11">
        <v>0</v>
      </c>
    </row>
    <row r="730" spans="1:69" ht="84.95" customHeight="1">
      <c r="A730" s="6" t="s">
        <v>0</v>
      </c>
      <c r="B730" s="6" t="s">
        <v>1590</v>
      </c>
      <c r="C730" s="7" t="s">
        <v>1144</v>
      </c>
      <c r="D730" s="7" t="s">
        <v>1355</v>
      </c>
      <c r="E730" s="8" t="s">
        <v>1596</v>
      </c>
      <c r="F730" s="9" t="s">
        <v>1005</v>
      </c>
      <c r="G730" s="10" t="s">
        <v>1062</v>
      </c>
      <c r="H730" s="11" t="s">
        <v>1384</v>
      </c>
      <c r="I730" s="12">
        <v>8</v>
      </c>
      <c r="J730" s="13">
        <v>12.45</v>
      </c>
      <c r="K730" s="13">
        <f t="shared" si="22"/>
        <v>99.6</v>
      </c>
      <c r="L730" s="13">
        <v>24.9</v>
      </c>
      <c r="M730" s="13">
        <f t="shared" si="23"/>
        <v>199.2</v>
      </c>
      <c r="N730" s="11">
        <v>8</v>
      </c>
      <c r="O730" s="11">
        <v>0</v>
      </c>
      <c r="P730" s="11">
        <v>0</v>
      </c>
      <c r="Q730" s="11">
        <v>0</v>
      </c>
      <c r="R730" s="11">
        <v>0</v>
      </c>
      <c r="S730" s="11">
        <v>0</v>
      </c>
      <c r="T730" s="11">
        <v>0</v>
      </c>
      <c r="U730" s="11">
        <v>0</v>
      </c>
      <c r="V730" s="11">
        <v>0</v>
      </c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11">
        <v>0</v>
      </c>
      <c r="AG730" s="11">
        <v>0</v>
      </c>
      <c r="AH730" s="11">
        <v>0</v>
      </c>
      <c r="AI730" s="11">
        <v>0</v>
      </c>
      <c r="AJ730" s="11">
        <v>0</v>
      </c>
      <c r="AK730" s="11">
        <v>0</v>
      </c>
      <c r="AL730" s="11">
        <v>0</v>
      </c>
      <c r="AM730" s="11">
        <v>0</v>
      </c>
      <c r="AN730" s="11">
        <v>0</v>
      </c>
      <c r="AO730" s="11">
        <v>0</v>
      </c>
      <c r="AP730" s="11">
        <v>0</v>
      </c>
      <c r="AQ730" s="11">
        <v>0</v>
      </c>
      <c r="AR730" s="11">
        <v>0</v>
      </c>
      <c r="AS730" s="11">
        <v>0</v>
      </c>
      <c r="AT730" s="11">
        <v>0</v>
      </c>
      <c r="AU730" s="11">
        <v>0</v>
      </c>
      <c r="AV730" s="11">
        <v>0</v>
      </c>
      <c r="AW730" s="11">
        <v>0</v>
      </c>
      <c r="AX730" s="11">
        <v>0</v>
      </c>
      <c r="AY730" s="11">
        <v>0</v>
      </c>
      <c r="AZ730" s="11">
        <v>0</v>
      </c>
      <c r="BA730" s="11">
        <v>0</v>
      </c>
      <c r="BB730" s="11">
        <v>0</v>
      </c>
      <c r="BC730" s="11">
        <v>0</v>
      </c>
      <c r="BD730" s="11">
        <v>0</v>
      </c>
      <c r="BE730" s="11">
        <v>0</v>
      </c>
      <c r="BF730" s="11">
        <v>0</v>
      </c>
      <c r="BG730" s="11">
        <v>0</v>
      </c>
      <c r="BH730" s="11">
        <v>0</v>
      </c>
      <c r="BI730" s="11">
        <v>0</v>
      </c>
      <c r="BJ730" s="11">
        <v>0</v>
      </c>
      <c r="BK730" s="11">
        <v>0</v>
      </c>
      <c r="BL730" s="11">
        <v>0</v>
      </c>
      <c r="BM730" s="11">
        <v>0</v>
      </c>
      <c r="BN730" s="11">
        <v>0</v>
      </c>
      <c r="BO730" s="11">
        <v>0</v>
      </c>
      <c r="BP730" s="11">
        <v>0</v>
      </c>
      <c r="BQ730" s="11">
        <v>0</v>
      </c>
    </row>
    <row r="731" spans="1:69" ht="84.95" customHeight="1">
      <c r="A731" s="6" t="s">
        <v>0</v>
      </c>
      <c r="B731" s="6" t="s">
        <v>1590</v>
      </c>
      <c r="C731" s="7" t="s">
        <v>1144</v>
      </c>
      <c r="D731" s="7" t="s">
        <v>1355</v>
      </c>
      <c r="E731" s="8" t="s">
        <v>1596</v>
      </c>
      <c r="F731" s="9" t="s">
        <v>1000</v>
      </c>
      <c r="G731" s="10" t="s">
        <v>1063</v>
      </c>
      <c r="H731" s="11" t="s">
        <v>1545</v>
      </c>
      <c r="I731" s="12">
        <v>22</v>
      </c>
      <c r="J731" s="13">
        <v>13.45</v>
      </c>
      <c r="K731" s="13">
        <f t="shared" si="22"/>
        <v>295.89999999999998</v>
      </c>
      <c r="L731" s="13">
        <v>26.9</v>
      </c>
      <c r="M731" s="13">
        <f t="shared" si="23"/>
        <v>591.79999999999995</v>
      </c>
      <c r="N731" s="11">
        <v>22</v>
      </c>
      <c r="O731" s="11">
        <v>0</v>
      </c>
      <c r="P731" s="11">
        <v>0</v>
      </c>
      <c r="Q731" s="11">
        <v>0</v>
      </c>
      <c r="R731" s="11">
        <v>0</v>
      </c>
      <c r="S731" s="11">
        <v>0</v>
      </c>
      <c r="T731" s="11">
        <v>0</v>
      </c>
      <c r="U731" s="11">
        <v>0</v>
      </c>
      <c r="V731" s="11">
        <v>0</v>
      </c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11">
        <v>0</v>
      </c>
      <c r="AG731" s="11">
        <v>0</v>
      </c>
      <c r="AH731" s="11">
        <v>0</v>
      </c>
      <c r="AI731" s="11">
        <v>0</v>
      </c>
      <c r="AJ731" s="11">
        <v>0</v>
      </c>
      <c r="AK731" s="11">
        <v>0</v>
      </c>
      <c r="AL731" s="11">
        <v>0</v>
      </c>
      <c r="AM731" s="11">
        <v>0</v>
      </c>
      <c r="AN731" s="11">
        <v>0</v>
      </c>
      <c r="AO731" s="11">
        <v>0</v>
      </c>
      <c r="AP731" s="11">
        <v>0</v>
      </c>
      <c r="AQ731" s="11">
        <v>0</v>
      </c>
      <c r="AR731" s="11">
        <v>0</v>
      </c>
      <c r="AS731" s="11">
        <v>0</v>
      </c>
      <c r="AT731" s="11">
        <v>0</v>
      </c>
      <c r="AU731" s="11">
        <v>0</v>
      </c>
      <c r="AV731" s="11">
        <v>0</v>
      </c>
      <c r="AW731" s="11">
        <v>0</v>
      </c>
      <c r="AX731" s="11">
        <v>0</v>
      </c>
      <c r="AY731" s="11">
        <v>0</v>
      </c>
      <c r="AZ731" s="11">
        <v>0</v>
      </c>
      <c r="BA731" s="11">
        <v>0</v>
      </c>
      <c r="BB731" s="11">
        <v>0</v>
      </c>
      <c r="BC731" s="11">
        <v>0</v>
      </c>
      <c r="BD731" s="11">
        <v>0</v>
      </c>
      <c r="BE731" s="11">
        <v>0</v>
      </c>
      <c r="BF731" s="11">
        <v>0</v>
      </c>
      <c r="BG731" s="11">
        <v>0</v>
      </c>
      <c r="BH731" s="11">
        <v>0</v>
      </c>
      <c r="BI731" s="11">
        <v>0</v>
      </c>
      <c r="BJ731" s="11">
        <v>0</v>
      </c>
      <c r="BK731" s="11">
        <v>0</v>
      </c>
      <c r="BL731" s="11">
        <v>0</v>
      </c>
      <c r="BM731" s="11">
        <v>0</v>
      </c>
      <c r="BN731" s="11">
        <v>0</v>
      </c>
      <c r="BO731" s="11">
        <v>0</v>
      </c>
      <c r="BP731" s="11">
        <v>0</v>
      </c>
      <c r="BQ731" s="11">
        <v>0</v>
      </c>
    </row>
    <row r="732" spans="1:69" ht="84.95" customHeight="1">
      <c r="A732" s="6" t="s">
        <v>0</v>
      </c>
      <c r="B732" s="6" t="s">
        <v>1590</v>
      </c>
      <c r="C732" s="7" t="s">
        <v>1144</v>
      </c>
      <c r="D732" s="7" t="s">
        <v>1355</v>
      </c>
      <c r="E732" s="8" t="s">
        <v>1596</v>
      </c>
      <c r="F732" s="9" t="s">
        <v>1017</v>
      </c>
      <c r="G732" s="10" t="s">
        <v>1063</v>
      </c>
      <c r="H732" s="11" t="s">
        <v>1588</v>
      </c>
      <c r="I732" s="12">
        <v>5</v>
      </c>
      <c r="J732" s="13">
        <v>13.45</v>
      </c>
      <c r="K732" s="13">
        <f t="shared" si="22"/>
        <v>67.25</v>
      </c>
      <c r="L732" s="13">
        <v>26.9</v>
      </c>
      <c r="M732" s="13">
        <f t="shared" si="23"/>
        <v>134.5</v>
      </c>
      <c r="N732" s="11">
        <v>5</v>
      </c>
      <c r="O732" s="11">
        <v>0</v>
      </c>
      <c r="P732" s="11">
        <v>0</v>
      </c>
      <c r="Q732" s="11">
        <v>0</v>
      </c>
      <c r="R732" s="11">
        <v>0</v>
      </c>
      <c r="S732" s="11">
        <v>0</v>
      </c>
      <c r="T732" s="11">
        <v>0</v>
      </c>
      <c r="U732" s="11">
        <v>0</v>
      </c>
      <c r="V732" s="11">
        <v>0</v>
      </c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11">
        <v>0</v>
      </c>
      <c r="AG732" s="11">
        <v>0</v>
      </c>
      <c r="AH732" s="11">
        <v>0</v>
      </c>
      <c r="AI732" s="11">
        <v>0</v>
      </c>
      <c r="AJ732" s="11">
        <v>0</v>
      </c>
      <c r="AK732" s="11">
        <v>0</v>
      </c>
      <c r="AL732" s="11">
        <v>0</v>
      </c>
      <c r="AM732" s="11">
        <v>0</v>
      </c>
      <c r="AN732" s="11">
        <v>0</v>
      </c>
      <c r="AO732" s="11">
        <v>0</v>
      </c>
      <c r="AP732" s="11">
        <v>0</v>
      </c>
      <c r="AQ732" s="11">
        <v>0</v>
      </c>
      <c r="AR732" s="11">
        <v>0</v>
      </c>
      <c r="AS732" s="11">
        <v>0</v>
      </c>
      <c r="AT732" s="11">
        <v>0</v>
      </c>
      <c r="AU732" s="11">
        <v>0</v>
      </c>
      <c r="AV732" s="11">
        <v>0</v>
      </c>
      <c r="AW732" s="11">
        <v>0</v>
      </c>
      <c r="AX732" s="11">
        <v>0</v>
      </c>
      <c r="AY732" s="11">
        <v>0</v>
      </c>
      <c r="AZ732" s="11">
        <v>0</v>
      </c>
      <c r="BA732" s="11">
        <v>0</v>
      </c>
      <c r="BB732" s="11">
        <v>0</v>
      </c>
      <c r="BC732" s="11">
        <v>0</v>
      </c>
      <c r="BD732" s="11">
        <v>0</v>
      </c>
      <c r="BE732" s="11">
        <v>0</v>
      </c>
      <c r="BF732" s="11">
        <v>0</v>
      </c>
      <c r="BG732" s="11">
        <v>0</v>
      </c>
      <c r="BH732" s="11">
        <v>0</v>
      </c>
      <c r="BI732" s="11">
        <v>0</v>
      </c>
      <c r="BJ732" s="11">
        <v>0</v>
      </c>
      <c r="BK732" s="11">
        <v>0</v>
      </c>
      <c r="BL732" s="11">
        <v>0</v>
      </c>
      <c r="BM732" s="11">
        <v>0</v>
      </c>
      <c r="BN732" s="11">
        <v>0</v>
      </c>
      <c r="BO732" s="11">
        <v>0</v>
      </c>
      <c r="BP732" s="11">
        <v>0</v>
      </c>
      <c r="BQ732" s="11">
        <v>0</v>
      </c>
    </row>
    <row r="733" spans="1:69" ht="84.95" customHeight="1">
      <c r="A733" s="6" t="s">
        <v>0</v>
      </c>
      <c r="B733" s="6" t="s">
        <v>1590</v>
      </c>
      <c r="C733" s="7" t="s">
        <v>1144</v>
      </c>
      <c r="D733" s="7" t="s">
        <v>1355</v>
      </c>
      <c r="E733" s="8" t="s">
        <v>1596</v>
      </c>
      <c r="F733" s="9" t="s">
        <v>1012</v>
      </c>
      <c r="G733" s="10" t="s">
        <v>1084</v>
      </c>
      <c r="H733" s="11" t="s">
        <v>1290</v>
      </c>
      <c r="I733" s="12">
        <v>6</v>
      </c>
      <c r="J733" s="13">
        <v>14.95</v>
      </c>
      <c r="K733" s="13">
        <f t="shared" si="22"/>
        <v>89.699999999999989</v>
      </c>
      <c r="L733" s="13">
        <v>29.9</v>
      </c>
      <c r="M733" s="13">
        <f t="shared" si="23"/>
        <v>179.39999999999998</v>
      </c>
      <c r="N733" s="11">
        <v>6</v>
      </c>
      <c r="O733" s="11">
        <v>0</v>
      </c>
      <c r="P733" s="11">
        <v>0</v>
      </c>
      <c r="Q733" s="11">
        <v>0</v>
      </c>
      <c r="R733" s="11">
        <v>0</v>
      </c>
      <c r="S733" s="11">
        <v>0</v>
      </c>
      <c r="T733" s="11">
        <v>0</v>
      </c>
      <c r="U733" s="11">
        <v>0</v>
      </c>
      <c r="V733" s="11">
        <v>0</v>
      </c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11">
        <v>0</v>
      </c>
      <c r="AG733" s="11">
        <v>0</v>
      </c>
      <c r="AH733" s="11">
        <v>0</v>
      </c>
      <c r="AI733" s="11">
        <v>0</v>
      </c>
      <c r="AJ733" s="11">
        <v>0</v>
      </c>
      <c r="AK733" s="11">
        <v>0</v>
      </c>
      <c r="AL733" s="11">
        <v>0</v>
      </c>
      <c r="AM733" s="11">
        <v>0</v>
      </c>
      <c r="AN733" s="11">
        <v>0</v>
      </c>
      <c r="AO733" s="11">
        <v>0</v>
      </c>
      <c r="AP733" s="11">
        <v>0</v>
      </c>
      <c r="AQ733" s="11">
        <v>0</v>
      </c>
      <c r="AR733" s="11">
        <v>0</v>
      </c>
      <c r="AS733" s="11">
        <v>0</v>
      </c>
      <c r="AT733" s="11">
        <v>0</v>
      </c>
      <c r="AU733" s="11">
        <v>0</v>
      </c>
      <c r="AV733" s="11">
        <v>0</v>
      </c>
      <c r="AW733" s="11">
        <v>0</v>
      </c>
      <c r="AX733" s="11">
        <v>0</v>
      </c>
      <c r="AY733" s="11">
        <v>0</v>
      </c>
      <c r="AZ733" s="11">
        <v>0</v>
      </c>
      <c r="BA733" s="11">
        <v>0</v>
      </c>
      <c r="BB733" s="11">
        <v>0</v>
      </c>
      <c r="BC733" s="11">
        <v>0</v>
      </c>
      <c r="BD733" s="11">
        <v>0</v>
      </c>
      <c r="BE733" s="11">
        <v>0</v>
      </c>
      <c r="BF733" s="11">
        <v>0</v>
      </c>
      <c r="BG733" s="11">
        <v>0</v>
      </c>
      <c r="BH733" s="11">
        <v>0</v>
      </c>
      <c r="BI733" s="11">
        <v>0</v>
      </c>
      <c r="BJ733" s="11">
        <v>0</v>
      </c>
      <c r="BK733" s="11">
        <v>0</v>
      </c>
      <c r="BL733" s="11">
        <v>0</v>
      </c>
      <c r="BM733" s="11">
        <v>0</v>
      </c>
      <c r="BN733" s="11">
        <v>0</v>
      </c>
      <c r="BO733" s="11">
        <v>0</v>
      </c>
      <c r="BP733" s="11">
        <v>0</v>
      </c>
      <c r="BQ733" s="11">
        <v>0</v>
      </c>
    </row>
    <row r="734" spans="1:69" ht="84.95" customHeight="1">
      <c r="A734" s="6" t="s">
        <v>0</v>
      </c>
      <c r="B734" s="6" t="s">
        <v>1590</v>
      </c>
      <c r="C734" s="7" t="s">
        <v>1144</v>
      </c>
      <c r="D734" s="7" t="s">
        <v>1145</v>
      </c>
      <c r="E734" s="8" t="s">
        <v>1595</v>
      </c>
      <c r="F734" s="9" t="s">
        <v>1056</v>
      </c>
      <c r="G734" s="10" t="s">
        <v>266</v>
      </c>
      <c r="H734" s="11" t="s">
        <v>1224</v>
      </c>
      <c r="I734" s="12" t="s">
        <v>1085</v>
      </c>
      <c r="J734" s="13">
        <v>59.95</v>
      </c>
      <c r="K734" s="13">
        <f t="shared" si="22"/>
        <v>419.65000000000003</v>
      </c>
      <c r="L734" s="13">
        <v>119.9</v>
      </c>
      <c r="M734" s="13">
        <f t="shared" si="23"/>
        <v>839.30000000000007</v>
      </c>
      <c r="N734" s="11">
        <v>0</v>
      </c>
      <c r="O734" s="11">
        <v>0</v>
      </c>
      <c r="P734" s="11">
        <v>0</v>
      </c>
      <c r="Q734" s="11">
        <v>0</v>
      </c>
      <c r="R734" s="11">
        <v>0</v>
      </c>
      <c r="S734" s="11">
        <v>0</v>
      </c>
      <c r="T734" s="11">
        <v>0</v>
      </c>
      <c r="U734" s="11">
        <v>0</v>
      </c>
      <c r="V734" s="11">
        <v>0</v>
      </c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11">
        <v>0</v>
      </c>
      <c r="AG734" s="11">
        <v>0</v>
      </c>
      <c r="AH734" s="11">
        <v>0</v>
      </c>
      <c r="AI734" s="11">
        <v>0</v>
      </c>
      <c r="AJ734" s="11">
        <v>0</v>
      </c>
      <c r="AK734" s="11">
        <v>0</v>
      </c>
      <c r="AL734" s="11">
        <v>0</v>
      </c>
      <c r="AM734" s="11">
        <v>0</v>
      </c>
      <c r="AN734" s="11">
        <v>0</v>
      </c>
      <c r="AO734" s="11">
        <v>0</v>
      </c>
      <c r="AP734" s="11">
        <v>0</v>
      </c>
      <c r="AQ734" s="11">
        <v>0</v>
      </c>
      <c r="AR734" s="11">
        <v>0</v>
      </c>
      <c r="AS734" s="11">
        <v>0</v>
      </c>
      <c r="AT734" s="11">
        <v>0</v>
      </c>
      <c r="AU734" s="11">
        <v>0</v>
      </c>
      <c r="AV734" s="11">
        <v>0</v>
      </c>
      <c r="AW734" s="11">
        <v>0</v>
      </c>
      <c r="AX734" s="11">
        <v>0</v>
      </c>
      <c r="AY734" s="11">
        <v>0</v>
      </c>
      <c r="AZ734" s="11">
        <v>0</v>
      </c>
      <c r="BA734" s="11">
        <v>0</v>
      </c>
      <c r="BB734" s="11">
        <v>0</v>
      </c>
      <c r="BC734" s="11">
        <v>0</v>
      </c>
      <c r="BD734" s="11">
        <v>0</v>
      </c>
      <c r="BE734" s="11">
        <v>1</v>
      </c>
      <c r="BF734" s="11">
        <v>0</v>
      </c>
      <c r="BG734" s="11">
        <v>1</v>
      </c>
      <c r="BH734" s="11">
        <v>1</v>
      </c>
      <c r="BI734" s="11">
        <v>0</v>
      </c>
      <c r="BJ734" s="11">
        <v>1</v>
      </c>
      <c r="BK734" s="11">
        <v>1</v>
      </c>
      <c r="BL734" s="11">
        <v>1</v>
      </c>
      <c r="BM734" s="11">
        <v>1</v>
      </c>
      <c r="BN734" s="11">
        <v>0</v>
      </c>
      <c r="BO734" s="11">
        <v>0</v>
      </c>
      <c r="BP734" s="11">
        <v>0</v>
      </c>
      <c r="BQ734" s="11">
        <v>0</v>
      </c>
    </row>
    <row r="735" spans="1:69" ht="84.95" customHeight="1">
      <c r="A735" s="6" t="s">
        <v>0</v>
      </c>
      <c r="B735" s="6" t="s">
        <v>1590</v>
      </c>
      <c r="C735" s="7" t="s">
        <v>1144</v>
      </c>
      <c r="D735" s="7" t="s">
        <v>1145</v>
      </c>
      <c r="E735" s="8" t="s">
        <v>1595</v>
      </c>
      <c r="F735" s="9" t="s">
        <v>1057</v>
      </c>
      <c r="G735" s="10" t="s">
        <v>266</v>
      </c>
      <c r="H735" s="11" t="s">
        <v>1589</v>
      </c>
      <c r="I735" s="12" t="s">
        <v>1086</v>
      </c>
      <c r="J735" s="13">
        <v>62.5</v>
      </c>
      <c r="K735" s="13">
        <f t="shared" si="22"/>
        <v>500</v>
      </c>
      <c r="L735" s="13">
        <v>125</v>
      </c>
      <c r="M735" s="13">
        <f t="shared" si="23"/>
        <v>1000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  <c r="V735" s="11">
        <v>0</v>
      </c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11">
        <v>0</v>
      </c>
      <c r="AG735" s="11">
        <v>0</v>
      </c>
      <c r="AH735" s="11">
        <v>0</v>
      </c>
      <c r="AI735" s="11">
        <v>0</v>
      </c>
      <c r="AJ735" s="11">
        <v>0</v>
      </c>
      <c r="AK735" s="11">
        <v>0</v>
      </c>
      <c r="AL735" s="11">
        <v>0</v>
      </c>
      <c r="AM735" s="11">
        <v>0</v>
      </c>
      <c r="AN735" s="11">
        <v>0</v>
      </c>
      <c r="AO735" s="11">
        <v>0</v>
      </c>
      <c r="AP735" s="11">
        <v>0</v>
      </c>
      <c r="AQ735" s="11">
        <v>0</v>
      </c>
      <c r="AR735" s="11">
        <v>0</v>
      </c>
      <c r="AS735" s="11">
        <v>0</v>
      </c>
      <c r="AT735" s="11">
        <v>0</v>
      </c>
      <c r="AU735" s="11">
        <v>0</v>
      </c>
      <c r="AV735" s="11">
        <v>0</v>
      </c>
      <c r="AW735" s="11">
        <v>0</v>
      </c>
      <c r="AX735" s="11">
        <v>0</v>
      </c>
      <c r="AY735" s="11">
        <v>0</v>
      </c>
      <c r="AZ735" s="11">
        <v>0</v>
      </c>
      <c r="BA735" s="11">
        <v>0</v>
      </c>
      <c r="BB735" s="11">
        <v>0</v>
      </c>
      <c r="BC735" s="11">
        <v>0</v>
      </c>
      <c r="BD735" s="11">
        <v>0</v>
      </c>
      <c r="BE735" s="11">
        <v>1</v>
      </c>
      <c r="BF735" s="11">
        <v>0</v>
      </c>
      <c r="BG735" s="11">
        <v>1</v>
      </c>
      <c r="BH735" s="11">
        <v>1</v>
      </c>
      <c r="BI735" s="11">
        <v>1</v>
      </c>
      <c r="BJ735" s="11">
        <v>1</v>
      </c>
      <c r="BK735" s="11">
        <v>1</v>
      </c>
      <c r="BL735" s="11">
        <v>1</v>
      </c>
      <c r="BM735" s="11">
        <v>1</v>
      </c>
      <c r="BN735" s="11">
        <v>0</v>
      </c>
      <c r="BO735" s="11">
        <v>0</v>
      </c>
      <c r="BP735" s="11">
        <v>0</v>
      </c>
      <c r="BQ735" s="11">
        <v>0</v>
      </c>
    </row>
  </sheetData>
  <conditionalFormatting sqref="N3:BQ65536">
    <cfRule type="cellIs" dxfId="0" priority="1" stopIfTrue="1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workbookViewId="0">
      <selection activeCell="K14" sqref="K14"/>
    </sheetView>
  </sheetViews>
  <sheetFormatPr defaultColWidth="9.140625" defaultRowHeight="15"/>
  <cols>
    <col min="1" max="1" width="10.42578125" bestFit="1" customWidth="1"/>
    <col min="2" max="2" width="11.140625" bestFit="1" customWidth="1"/>
    <col min="3" max="3" width="11.5703125" bestFit="1" customWidth="1"/>
    <col min="4" max="4" width="14.85546875" bestFit="1" customWidth="1"/>
    <col min="5" max="5" width="16.140625" bestFit="1" customWidth="1"/>
  </cols>
  <sheetData>
    <row r="3" spans="1:5">
      <c r="B3" s="2" t="s">
        <v>1606</v>
      </c>
    </row>
    <row r="4" spans="1:5">
      <c r="A4" s="2" t="s">
        <v>1592</v>
      </c>
      <c r="B4" t="s">
        <v>1607</v>
      </c>
      <c r="C4" t="s">
        <v>1605</v>
      </c>
      <c r="D4" t="s">
        <v>1611</v>
      </c>
      <c r="E4" t="s">
        <v>1610</v>
      </c>
    </row>
    <row r="5" spans="1:5">
      <c r="A5" t="s">
        <v>1355</v>
      </c>
      <c r="B5">
        <v>320</v>
      </c>
      <c r="C5" s="3">
        <v>5.4570259208731244E-2</v>
      </c>
      <c r="D5" s="1">
        <v>10801.999999999998</v>
      </c>
      <c r="E5" s="1">
        <v>2160.400000000001</v>
      </c>
    </row>
    <row r="6" spans="1:5">
      <c r="A6" t="s">
        <v>1292</v>
      </c>
      <c r="B6">
        <v>617</v>
      </c>
      <c r="C6" s="3">
        <v>0.13915416098226466</v>
      </c>
      <c r="D6" s="1">
        <v>34359.900000000038</v>
      </c>
      <c r="E6" s="1">
        <v>6871.979999999985</v>
      </c>
    </row>
    <row r="7" spans="1:5">
      <c r="A7" t="s">
        <v>1145</v>
      </c>
      <c r="B7">
        <v>18427</v>
      </c>
      <c r="C7" s="3">
        <v>0.80627557980900411</v>
      </c>
      <c r="D7" s="1">
        <v>1580403.1000000006</v>
      </c>
      <c r="E7" s="1">
        <v>316080.61999999982</v>
      </c>
    </row>
    <row r="8" spans="1:5">
      <c r="A8" t="s">
        <v>1604</v>
      </c>
      <c r="B8">
        <v>19364</v>
      </c>
      <c r="C8" s="3">
        <v>1</v>
      </c>
      <c r="D8" s="1">
        <v>1625565.0000000009</v>
      </c>
      <c r="E8" s="1">
        <v>325112.99999999977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CONVERSE</vt:lpstr>
      <vt:lpstr>Sheet1</vt:lpstr>
      <vt:lpstr>CONVERSE!_FilterDatabase</vt:lpstr>
    </vt:vector>
  </TitlesOfParts>
  <Manager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2025-09-02T12:08:31Z</dcterms:created>
  <dcterms:modified xsi:type="dcterms:W3CDTF">2025-11-06T10:02:02Z</dcterms:modified>
</cp:coreProperties>
</file>